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580"/>
  </bookViews>
  <sheets>
    <sheet name="Incidentes" sheetId="4" r:id="rId1"/>
    <sheet name="Consolidado" sheetId="3" r:id="rId2"/>
  </sheets>
  <definedNames>
    <definedName name="_xlnm.Print_Area" localSheetId="0">Incidentes!$A$1:$H$204</definedName>
    <definedName name="Criticidad" comment="adr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3" l="1"/>
  <c r="G10" i="3"/>
  <c r="G11" i="3"/>
  <c r="F11" i="3"/>
  <c r="F10" i="3"/>
  <c r="F8" i="3"/>
  <c r="G9" i="3"/>
  <c r="F9" i="3"/>
  <c r="H8" i="3" l="1"/>
  <c r="M9" i="3" l="1"/>
  <c r="M10" i="3"/>
  <c r="M11" i="3"/>
  <c r="H9" i="3"/>
  <c r="H10" i="3"/>
  <c r="H11" i="3"/>
</calcChain>
</file>

<file path=xl/comments1.xml><?xml version="1.0" encoding="utf-8"?>
<comments xmlns="http://schemas.openxmlformats.org/spreadsheetml/2006/main">
  <authors>
    <author>tiso2011</author>
    <author>angela.lopez</author>
  </authors>
  <commentList>
    <comment ref="F10" authorId="0">
      <text>
        <r>
          <rPr>
            <sz val="8"/>
            <color indexed="81"/>
            <rFont val="Tahoma"/>
            <family val="2"/>
          </rPr>
          <t>Estado del Incidente: Solucionado (S) o No solucionado (NS)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0" authorId="1">
      <text>
        <r>
          <rPr>
            <b/>
            <sz val="9"/>
            <color indexed="81"/>
            <rFont val="Tahoma"/>
            <family val="2"/>
          </rPr>
          <t>angela.lopez:</t>
        </r>
        <r>
          <rPr>
            <sz val="9"/>
            <color indexed="81"/>
            <rFont val="Tahoma"/>
            <family val="2"/>
          </rPr>
          <t xml:space="preserve">
intercambiar columna</t>
        </r>
      </text>
    </comment>
  </commentList>
</comments>
</file>

<file path=xl/sharedStrings.xml><?xml version="1.0" encoding="utf-8"?>
<sst xmlns="http://schemas.openxmlformats.org/spreadsheetml/2006/main" count="428" uniqueCount="32">
  <si>
    <t>Criticidad</t>
  </si>
  <si>
    <t>Estado</t>
  </si>
  <si>
    <t xml:space="preserve">Responsable </t>
  </si>
  <si>
    <t>S</t>
  </si>
  <si>
    <t>NS</t>
  </si>
  <si>
    <t>Clasificacion</t>
  </si>
  <si>
    <t>Resueltas</t>
  </si>
  <si>
    <t>Pendientes</t>
  </si>
  <si>
    <t>Total</t>
  </si>
  <si>
    <t>Fecha de Identificación</t>
  </si>
  <si>
    <t>Fecha Cierre Incidente</t>
  </si>
  <si>
    <t>BAJO</t>
  </si>
  <si>
    <t>MEDIO</t>
  </si>
  <si>
    <t>ALTO</t>
  </si>
  <si>
    <t>CRITICO</t>
  </si>
  <si>
    <t>CONSOLIDADO DE INCIDENTES</t>
  </si>
  <si>
    <t>MATRIZ DE SEGUIMIENTO DE INCIDENTES</t>
  </si>
  <si>
    <t>Solución del Incidente</t>
  </si>
  <si>
    <t>Resueltos</t>
  </si>
  <si>
    <t>ID Incidente</t>
  </si>
  <si>
    <r>
      <t xml:space="preserve">Versión: </t>
    </r>
    <r>
      <rPr>
        <sz val="10"/>
        <rFont val="Arial"/>
        <family val="2"/>
      </rPr>
      <t>1</t>
    </r>
  </si>
  <si>
    <r>
      <t xml:space="preserve">Fecha de emisión: </t>
    </r>
    <r>
      <rPr>
        <sz val="10"/>
        <rFont val="Arial"/>
        <family val="2"/>
      </rPr>
      <t>2016-12-22</t>
    </r>
  </si>
  <si>
    <r>
      <t xml:space="preserve">Pág. </t>
    </r>
    <r>
      <rPr>
        <sz val="10"/>
        <rFont val="Arial"/>
        <family val="2"/>
      </rPr>
      <t>1</t>
    </r>
    <r>
      <rPr>
        <b/>
        <sz val="10"/>
        <rFont val="Arial"/>
        <family val="2"/>
      </rPr>
      <t xml:space="preserve"> de </t>
    </r>
    <r>
      <rPr>
        <sz val="10"/>
        <rFont val="Arial"/>
        <family val="2"/>
      </rPr>
      <t>1</t>
    </r>
  </si>
  <si>
    <t>FUERZAS MILITARES DE COLOMBIA
INTELIGENCIA Y CONTRAINTELIGENCIA</t>
  </si>
  <si>
    <t>MACROPROCESO: Gestión de Apoyo y Soporte Administrativo</t>
  </si>
  <si>
    <t>PROCESO: Gestión Tecnológica</t>
  </si>
  <si>
    <r>
      <t xml:space="preserve">Código: </t>
    </r>
    <r>
      <rPr>
        <b/>
        <sz val="10"/>
        <color rgb="FFFF0000"/>
        <rFont val="Arial"/>
        <family val="2"/>
      </rPr>
      <t>FO-XXXXX</t>
    </r>
  </si>
  <si>
    <t xml:space="preserve"> </t>
  </si>
  <si>
    <r>
      <t>Código:</t>
    </r>
    <r>
      <rPr>
        <sz val="10"/>
        <rFont val="Arial"/>
        <family val="2"/>
      </rPr>
      <t xml:space="preserve"> FO-JEMPP-CEDE6-1354</t>
    </r>
  </si>
  <si>
    <t>Descripción del Incidente</t>
  </si>
  <si>
    <t>MINISTERIO DE DEFENSA NACIONAL
COMANDO GENERAL DE LAS FUERZAS MILITARES                                                    EJÉRCITO  NACIONAL
DEPARTAMENTO DE COMUNICACIONES</t>
  </si>
  <si>
    <r>
      <t>Fecha de emisión:</t>
    </r>
    <r>
      <rPr>
        <sz val="10"/>
        <rFont val="Arial"/>
        <family val="2"/>
      </rPr>
      <t xml:space="preserve"> </t>
    </r>
    <r>
      <rPr>
        <sz val="10"/>
        <color theme="1"/>
        <rFont val="Arial"/>
        <family val="2"/>
      </rPr>
      <t>2026-02-02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</si>
</sst>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1" fillId="0" borderId="1" xfId="1" applyBorder="1"/>
    <xf numFmtId="0" fontId="1" fillId="0" borderId="0" xfId="1"/>
    <xf numFmtId="0" fontId="6" fillId="0" borderId="0" xfId="1" applyFont="1" applyFill="1"/>
    <xf numFmtId="0" fontId="6" fillId="0" borderId="2" xfId="1" applyFont="1" applyFill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 applyProtection="1">
      <alignment horizontal="center"/>
    </xf>
    <xf numFmtId="0" fontId="6" fillId="0" borderId="0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2" fillId="3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1" fillId="0" borderId="1" xfId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4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 applyProtection="1">
      <alignment horizontal="center"/>
    </xf>
    <xf numFmtId="0" fontId="3" fillId="0" borderId="1" xfId="1" applyFont="1" applyBorder="1" applyAlignment="1">
      <alignment horizontal="center"/>
    </xf>
    <xf numFmtId="0" fontId="0" fillId="0" borderId="1" xfId="0" applyBorder="1"/>
    <xf numFmtId="0" fontId="1" fillId="0" borderId="7" xfId="1" applyBorder="1" applyAlignment="1"/>
    <xf numFmtId="0" fontId="2" fillId="0" borderId="8" xfId="1" applyFont="1" applyBorder="1" applyAlignment="1" applyProtection="1">
      <alignment vertical="center"/>
      <protection locked="0"/>
    </xf>
    <xf numFmtId="0" fontId="3" fillId="0" borderId="7" xfId="1" applyFont="1" applyBorder="1"/>
    <xf numFmtId="0" fontId="1" fillId="0" borderId="8" xfId="1" applyBorder="1"/>
    <xf numFmtId="0" fontId="1" fillId="0" borderId="7" xfId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10" xfId="1" applyFont="1" applyBorder="1" applyAlignment="1" applyProtection="1">
      <alignment horizontal="center"/>
      <protection locked="0"/>
    </xf>
    <xf numFmtId="0" fontId="3" fillId="0" borderId="10" xfId="1" applyFont="1" applyBorder="1" applyAlignment="1">
      <alignment horizontal="center"/>
    </xf>
    <xf numFmtId="0" fontId="0" fillId="0" borderId="11" xfId="0" applyBorder="1"/>
    <xf numFmtId="0" fontId="2" fillId="6" borderId="7" xfId="1" applyFon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/>
    </xf>
    <xf numFmtId="0" fontId="2" fillId="6" borderId="8" xfId="1" applyFont="1" applyFill="1" applyBorder="1" applyAlignment="1">
      <alignment horizontal="center" vertical="center"/>
    </xf>
    <xf numFmtId="0" fontId="1" fillId="0" borderId="22" xfId="1" applyBorder="1" applyAlignment="1"/>
    <xf numFmtId="0" fontId="2" fillId="0" borderId="6" xfId="1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2" fillId="0" borderId="23" xfId="1" applyFont="1" applyBorder="1" applyAlignment="1" applyProtection="1">
      <alignment vertical="center"/>
      <protection locked="0"/>
    </xf>
    <xf numFmtId="0" fontId="2" fillId="6" borderId="1" xfId="1" applyFont="1" applyFill="1" applyBorder="1" applyAlignment="1">
      <alignment horizontal="center" vertical="center" wrapText="1"/>
    </xf>
    <xf numFmtId="0" fontId="2" fillId="7" borderId="16" xfId="0" applyFont="1" applyFill="1" applyBorder="1" applyAlignment="1" applyProtection="1"/>
    <xf numFmtId="0" fontId="2" fillId="7" borderId="18" xfId="0" applyFont="1" applyFill="1" applyBorder="1" applyAlignment="1" applyProtection="1"/>
    <xf numFmtId="0" fontId="2" fillId="7" borderId="20" xfId="0" applyFont="1" applyFill="1" applyBorder="1" applyAlignment="1" applyProtection="1"/>
    <xf numFmtId="0" fontId="10" fillId="7" borderId="0" xfId="0" applyFont="1" applyFill="1" applyBorder="1" applyAlignment="1" applyProtection="1">
      <alignment vertical="center" wrapText="1"/>
    </xf>
    <xf numFmtId="0" fontId="2" fillId="7" borderId="0" xfId="0" applyFont="1" applyFill="1" applyBorder="1" applyAlignment="1" applyProtection="1">
      <alignment vertical="center" wrapText="1"/>
    </xf>
    <xf numFmtId="0" fontId="2" fillId="7" borderId="25" xfId="0" applyFont="1" applyFill="1" applyBorder="1" applyAlignment="1" applyProtection="1">
      <alignment vertical="center" wrapText="1"/>
    </xf>
    <xf numFmtId="0" fontId="2" fillId="7" borderId="26" xfId="0" applyFont="1" applyFill="1" applyBorder="1" applyAlignment="1" applyProtection="1">
      <alignment vertical="center" wrapText="1"/>
    </xf>
    <xf numFmtId="0" fontId="2" fillId="7" borderId="27" xfId="0" applyFont="1" applyFill="1" applyBorder="1" applyAlignment="1" applyProtection="1">
      <alignment vertical="center" wrapText="1"/>
    </xf>
    <xf numFmtId="0" fontId="11" fillId="7" borderId="16" xfId="0" applyFont="1" applyFill="1" applyBorder="1" applyAlignment="1" applyProtection="1">
      <alignment horizontal="center" vertical="center" wrapText="1"/>
    </xf>
    <xf numFmtId="0" fontId="11" fillId="7" borderId="24" xfId="0" applyFont="1" applyFill="1" applyBorder="1" applyAlignment="1" applyProtection="1">
      <alignment horizontal="center" vertical="center" wrapText="1"/>
    </xf>
    <xf numFmtId="0" fontId="11" fillId="7" borderId="17" xfId="0" applyFont="1" applyFill="1" applyBorder="1" applyAlignment="1" applyProtection="1">
      <alignment horizontal="center" vertical="center" wrapText="1"/>
    </xf>
    <xf numFmtId="0" fontId="11" fillId="7" borderId="18" xfId="0" applyFont="1" applyFill="1" applyBorder="1" applyAlignment="1" applyProtection="1">
      <alignment horizontal="center" vertical="center" wrapText="1"/>
    </xf>
    <xf numFmtId="0" fontId="11" fillId="7" borderId="0" xfId="0" applyFont="1" applyFill="1" applyBorder="1" applyAlignment="1" applyProtection="1">
      <alignment horizontal="center" vertical="center" wrapText="1"/>
    </xf>
    <xf numFmtId="0" fontId="11" fillId="7" borderId="19" xfId="0" applyFont="1" applyFill="1" applyBorder="1" applyAlignment="1" applyProtection="1">
      <alignment horizontal="center" vertical="center" wrapText="1"/>
    </xf>
    <xf numFmtId="0" fontId="11" fillId="7" borderId="20" xfId="0" applyFont="1" applyFill="1" applyBorder="1" applyAlignment="1" applyProtection="1">
      <alignment horizontal="center" vertical="center" wrapText="1"/>
    </xf>
    <xf numFmtId="0" fontId="11" fillId="7" borderId="12" xfId="0" applyFont="1" applyFill="1" applyBorder="1" applyAlignment="1" applyProtection="1">
      <alignment horizontal="center" vertical="center" wrapText="1"/>
    </xf>
    <xf numFmtId="0" fontId="11" fillId="7" borderId="21" xfId="0" applyFont="1" applyFill="1" applyBorder="1" applyAlignment="1" applyProtection="1">
      <alignment horizontal="center" vertical="center" wrapText="1"/>
    </xf>
    <xf numFmtId="0" fontId="2" fillId="7" borderId="24" xfId="0" applyFont="1" applyFill="1" applyBorder="1" applyAlignment="1" applyProtection="1">
      <alignment horizontal="left" vertical="center" wrapText="1"/>
    </xf>
    <xf numFmtId="0" fontId="2" fillId="7" borderId="17" xfId="0" applyFont="1" applyFill="1" applyBorder="1" applyAlignment="1" applyProtection="1">
      <alignment horizontal="left" vertical="center"/>
    </xf>
    <xf numFmtId="0" fontId="2" fillId="7" borderId="0" xfId="0" applyFont="1" applyFill="1" applyBorder="1" applyAlignment="1" applyProtection="1">
      <alignment horizontal="left" vertical="center"/>
    </xf>
    <xf numFmtId="0" fontId="2" fillId="7" borderId="19" xfId="0" applyFont="1" applyFill="1" applyBorder="1" applyAlignment="1" applyProtection="1">
      <alignment horizontal="left" vertical="center"/>
    </xf>
    <xf numFmtId="0" fontId="2" fillId="7" borderId="12" xfId="0" applyFont="1" applyFill="1" applyBorder="1" applyAlignment="1" applyProtection="1">
      <alignment horizontal="left" vertical="center"/>
    </xf>
    <xf numFmtId="0" fontId="2" fillId="7" borderId="21" xfId="0" applyFont="1" applyFill="1" applyBorder="1" applyAlignment="1" applyProtection="1">
      <alignment horizontal="left" vertical="center"/>
    </xf>
    <xf numFmtId="0" fontId="2" fillId="0" borderId="0" xfId="1" applyFont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top" wrapText="1"/>
    </xf>
    <xf numFmtId="0" fontId="2" fillId="0" borderId="24" xfId="1" applyFont="1" applyBorder="1" applyAlignment="1">
      <alignment horizontal="center" vertical="top"/>
    </xf>
    <xf numFmtId="0" fontId="2" fillId="0" borderId="17" xfId="1" applyFont="1" applyBorder="1" applyAlignment="1">
      <alignment horizontal="center" vertical="top"/>
    </xf>
    <xf numFmtId="0" fontId="2" fillId="0" borderId="18" xfId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/>
    </xf>
    <xf numFmtId="0" fontId="2" fillId="0" borderId="19" xfId="1" applyFont="1" applyBorder="1" applyAlignment="1">
      <alignment horizontal="center" vertical="top"/>
    </xf>
    <xf numFmtId="0" fontId="2" fillId="0" borderId="20" xfId="1" applyFont="1" applyBorder="1" applyAlignment="1">
      <alignment horizontal="center" vertical="top"/>
    </xf>
    <xf numFmtId="0" fontId="2" fillId="0" borderId="12" xfId="1" applyFont="1" applyBorder="1" applyAlignment="1">
      <alignment horizontal="center" vertical="top"/>
    </xf>
    <xf numFmtId="0" fontId="2" fillId="0" borderId="21" xfId="1" applyFont="1" applyBorder="1" applyAlignment="1">
      <alignment horizontal="center" vertical="top"/>
    </xf>
    <xf numFmtId="0" fontId="2" fillId="0" borderId="13" xfId="1" applyFont="1" applyBorder="1" applyAlignment="1">
      <alignment horizontal="left" vertical="center" wrapText="1"/>
    </xf>
    <xf numFmtId="0" fontId="2" fillId="0" borderId="14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left" vertical="center"/>
    </xf>
    <xf numFmtId="0" fontId="2" fillId="0" borderId="14" xfId="1" applyFont="1" applyBorder="1" applyAlignment="1">
      <alignment horizontal="left" vertical="center"/>
    </xf>
    <xf numFmtId="0" fontId="2" fillId="0" borderId="15" xfId="1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4">
    <dxf>
      <fill>
        <patternFill>
          <bgColor rgb="FFFFC000"/>
        </patternFill>
      </fill>
    </dxf>
    <dxf>
      <font>
        <color theme="1"/>
      </font>
      <fill>
        <patternFill>
          <bgColor indexed="11"/>
        </patternFill>
      </fill>
    </dxf>
    <dxf>
      <font>
        <color auto="1"/>
      </font>
      <fill>
        <patternFill>
          <bgColor indexed="13"/>
        </patternFill>
      </fill>
    </dxf>
    <dxf>
      <font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INCIDENTES RESUELTOS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06007582385537E-2"/>
          <c:y val="0.22934747739865849"/>
          <c:w val="0.68467477928895248"/>
          <c:h val="0.64767096821230674"/>
        </c:manualLayout>
      </c:layout>
      <c:pie3DChart>
        <c:varyColors val="1"/>
        <c:ser>
          <c:idx val="0"/>
          <c:order val="0"/>
          <c:tx>
            <c:v>Resueltos</c:v>
          </c:tx>
          <c:explosion val="25"/>
          <c:dPt>
            <c:idx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DFE-4306-8634-0D140496DC12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DFE-4306-8634-0D140496DC12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DFE-4306-8634-0D140496DC12}"/>
              </c:ext>
            </c:extLst>
          </c:dPt>
          <c:dPt>
            <c:idx val="3"/>
            <c:bubble3D val="0"/>
            <c:spPr>
              <a:solidFill>
                <a:srgbClr val="33CC33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94B2-4930-9F41-696881134844}"/>
              </c:ext>
            </c:extLst>
          </c:dPt>
          <c:dLbls>
            <c:dLbl>
              <c:idx val="0"/>
              <c:layout>
                <c:manualLayout>
                  <c:x val="-7.0897319653225169E-2"/>
                  <c:y val="-1.778579760863225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FE-4306-8634-0D140496DC1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Consolidado!$E$8:$E$11</c:f>
              <c:strCache>
                <c:ptCount val="4"/>
                <c:pt idx="0">
                  <c:v>CRITICO</c:v>
                </c:pt>
                <c:pt idx="1">
                  <c:v>ALTO</c:v>
                </c:pt>
                <c:pt idx="2">
                  <c:v>MEDIO</c:v>
                </c:pt>
                <c:pt idx="3">
                  <c:v>BAJO</c:v>
                </c:pt>
              </c:strCache>
            </c:strRef>
          </c:cat>
          <c:val>
            <c:numRef>
              <c:f>Consolidado!$F$8:$F$11</c:f>
              <c:numCache>
                <c:formatCode>General</c:formatCode>
                <c:ptCount val="4"/>
                <c:pt idx="0">
                  <c:v>0</c:v>
                </c:pt>
                <c:pt idx="1">
                  <c:v>9</c:v>
                </c:pt>
                <c:pt idx="2">
                  <c:v>4</c:v>
                </c:pt>
                <c:pt idx="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DFE-4306-8634-0D140496DC1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baseline="0"/>
              <a:t>INCIDENTES PENDIENTES</a:t>
            </a:r>
            <a:endParaRPr lang="es-CO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5AA-4C29-B474-A086C5756FD4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5AA-4C29-B474-A086C5756FD4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5AA-4C29-B474-A086C5756FD4}"/>
              </c:ext>
            </c:extLst>
          </c:dPt>
          <c:dPt>
            <c:idx val="3"/>
            <c:bubble3D val="0"/>
            <c:spPr>
              <a:solidFill>
                <a:srgbClr val="00CC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5BB0-4136-B368-A10638EFAD07}"/>
              </c:ext>
            </c:extLst>
          </c:dPt>
          <c:dLbls>
            <c:dLbl>
              <c:idx val="1"/>
              <c:layout>
                <c:manualLayout>
                  <c:x val="-1.8599081364829396E-2"/>
                  <c:y val="1.953922426363392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AA-4C29-B474-A086C5756FD4}"/>
                </c:ext>
              </c:extLst>
            </c:dLbl>
            <c:dLbl>
              <c:idx val="2"/>
              <c:layout>
                <c:manualLayout>
                  <c:x val="0.10848425196850393"/>
                  <c:y val="5.75094779819189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AA-4C29-B474-A086C5756FD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Consolidado!$E$8:$E$11</c:f>
              <c:strCache>
                <c:ptCount val="4"/>
                <c:pt idx="0">
                  <c:v>CRITICO</c:v>
                </c:pt>
                <c:pt idx="1">
                  <c:v>ALTO</c:v>
                </c:pt>
                <c:pt idx="2">
                  <c:v>MEDIO</c:v>
                </c:pt>
                <c:pt idx="3">
                  <c:v>BAJO</c:v>
                </c:pt>
              </c:strCache>
            </c:strRef>
          </c:cat>
          <c:val>
            <c:numRef>
              <c:f>Consolidado!$G$8:$G$11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5AA-4C29-B474-A086C5756F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</xdr:rowOff>
    </xdr:from>
    <xdr:to>
      <xdr:col>0</xdr:col>
      <xdr:colOff>833645</xdr:colOff>
      <xdr:row>3</xdr:row>
      <xdr:rowOff>118442</xdr:rowOff>
    </xdr:to>
    <xdr:pic>
      <xdr:nvPicPr>
        <xdr:cNvPr id="3" name="Imagen 2" descr="C:\Users\80749218\Downloads\EJC 2026 PHL 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"/>
          <a:ext cx="728870" cy="6708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12</xdr:row>
      <xdr:rowOff>9525</xdr:rowOff>
    </xdr:from>
    <xdr:to>
      <xdr:col>5</xdr:col>
      <xdr:colOff>142875</xdr:colOff>
      <xdr:row>29</xdr:row>
      <xdr:rowOff>0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247650</xdr:colOff>
      <xdr:row>12</xdr:row>
      <xdr:rowOff>9525</xdr:rowOff>
    </xdr:from>
    <xdr:to>
      <xdr:col>11</xdr:col>
      <xdr:colOff>247650</xdr:colOff>
      <xdr:row>29</xdr:row>
      <xdr:rowOff>0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1266825</xdr:colOff>
      <xdr:row>0</xdr:row>
      <xdr:rowOff>381000</xdr:rowOff>
    </xdr:from>
    <xdr:to>
      <xdr:col>1</xdr:col>
      <xdr:colOff>219075</xdr:colOff>
      <xdr:row>2</xdr:row>
      <xdr:rowOff>190500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EA9C1EB4-916F-4FA3-BDF4-A184C1FC8494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381000"/>
          <a:ext cx="466725" cy="581025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04"/>
  <sheetViews>
    <sheetView tabSelected="1" zoomScaleNormal="100" workbookViewId="0">
      <selection activeCell="H16" sqref="H16"/>
    </sheetView>
  </sheetViews>
  <sheetFormatPr baseColWidth="10" defaultRowHeight="15" x14ac:dyDescent="0.25"/>
  <cols>
    <col min="1" max="1" width="13.140625" customWidth="1"/>
    <col min="2" max="2" width="25.85546875" bestFit="1" customWidth="1"/>
    <col min="3" max="3" width="23.7109375" bestFit="1" customWidth="1"/>
    <col min="4" max="4" width="23.5703125" customWidth="1"/>
    <col min="5" max="6" width="11.42578125" style="21"/>
    <col min="7" max="7" width="24" customWidth="1"/>
    <col min="8" max="8" width="30.42578125" customWidth="1"/>
  </cols>
  <sheetData>
    <row r="1" spans="1:11" ht="15" customHeight="1" x14ac:dyDescent="0.25">
      <c r="A1" s="46" t="s">
        <v>27</v>
      </c>
      <c r="B1" s="63" t="s">
        <v>30</v>
      </c>
      <c r="C1" s="64"/>
      <c r="D1" s="54" t="s">
        <v>16</v>
      </c>
      <c r="E1" s="55"/>
      <c r="F1" s="55"/>
      <c r="G1" s="56"/>
      <c r="H1" s="51" t="s">
        <v>22</v>
      </c>
      <c r="I1" s="50"/>
      <c r="J1" s="49"/>
      <c r="K1" s="49"/>
    </row>
    <row r="2" spans="1:11" ht="15" customHeight="1" x14ac:dyDescent="0.25">
      <c r="A2" s="47"/>
      <c r="B2" s="65"/>
      <c r="C2" s="66"/>
      <c r="D2" s="57"/>
      <c r="E2" s="58"/>
      <c r="F2" s="58"/>
      <c r="G2" s="59"/>
      <c r="H2" s="52" t="s">
        <v>28</v>
      </c>
      <c r="I2" s="50"/>
      <c r="J2" s="49"/>
      <c r="K2" s="49"/>
    </row>
    <row r="3" spans="1:11" x14ac:dyDescent="0.25">
      <c r="A3" s="47"/>
      <c r="B3" s="65"/>
      <c r="C3" s="66"/>
      <c r="D3" s="57"/>
      <c r="E3" s="58"/>
      <c r="F3" s="58"/>
      <c r="G3" s="59"/>
      <c r="H3" s="52" t="s">
        <v>20</v>
      </c>
      <c r="I3" s="50"/>
      <c r="J3" s="49"/>
      <c r="K3" s="49"/>
    </row>
    <row r="4" spans="1:11" ht="15.75" thickBot="1" x14ac:dyDescent="0.3">
      <c r="A4" s="48"/>
      <c r="B4" s="67"/>
      <c r="C4" s="68"/>
      <c r="D4" s="60"/>
      <c r="E4" s="61"/>
      <c r="F4" s="61"/>
      <c r="G4" s="62"/>
      <c r="H4" s="53" t="s">
        <v>31</v>
      </c>
      <c r="I4" s="50"/>
      <c r="J4" s="49"/>
      <c r="K4" s="49"/>
    </row>
    <row r="6" spans="1:11" hidden="1" x14ac:dyDescent="0.25">
      <c r="A6" s="41"/>
      <c r="B6" s="42"/>
      <c r="C6" s="42"/>
      <c r="D6" s="42"/>
      <c r="E6" s="43" t="s">
        <v>11</v>
      </c>
      <c r="F6" s="43"/>
      <c r="G6" s="42"/>
      <c r="H6" s="44"/>
    </row>
    <row r="7" spans="1:11" hidden="1" x14ac:dyDescent="0.25">
      <c r="A7" s="26"/>
      <c r="B7" s="18"/>
      <c r="C7" s="18"/>
      <c r="D7" s="18"/>
      <c r="E7" s="19" t="s">
        <v>12</v>
      </c>
      <c r="F7" s="19"/>
      <c r="G7" s="18"/>
      <c r="H7" s="27"/>
    </row>
    <row r="8" spans="1:11" hidden="1" x14ac:dyDescent="0.25">
      <c r="A8" s="26"/>
      <c r="B8" s="18"/>
      <c r="C8" s="18"/>
      <c r="D8" s="18"/>
      <c r="E8" s="19" t="s">
        <v>13</v>
      </c>
      <c r="F8" s="19" t="s">
        <v>3</v>
      </c>
      <c r="G8" s="18"/>
      <c r="H8" s="27"/>
    </row>
    <row r="9" spans="1:11" hidden="1" x14ac:dyDescent="0.25">
      <c r="A9" s="26"/>
      <c r="B9" s="18"/>
      <c r="C9" s="18"/>
      <c r="D9" s="18"/>
      <c r="E9" s="19" t="s">
        <v>14</v>
      </c>
      <c r="F9" s="19" t="s">
        <v>4</v>
      </c>
      <c r="G9" s="18"/>
      <c r="H9" s="27"/>
    </row>
    <row r="10" spans="1:11" x14ac:dyDescent="0.25">
      <c r="A10" s="38" t="s">
        <v>19</v>
      </c>
      <c r="B10" s="39" t="s">
        <v>29</v>
      </c>
      <c r="C10" s="39" t="s">
        <v>9</v>
      </c>
      <c r="D10" s="39" t="s">
        <v>2</v>
      </c>
      <c r="E10" s="39" t="s">
        <v>0</v>
      </c>
      <c r="F10" s="39" t="s">
        <v>1</v>
      </c>
      <c r="G10" s="39" t="s">
        <v>10</v>
      </c>
      <c r="H10" s="40" t="s">
        <v>17</v>
      </c>
    </row>
    <row r="11" spans="1:11" x14ac:dyDescent="0.25">
      <c r="A11" s="28"/>
      <c r="B11" s="1"/>
      <c r="C11" s="1"/>
      <c r="D11" s="1"/>
      <c r="E11" s="20" t="s">
        <v>11</v>
      </c>
      <c r="F11" s="24" t="s">
        <v>3</v>
      </c>
      <c r="G11" s="1"/>
      <c r="H11" s="29"/>
    </row>
    <row r="12" spans="1:11" x14ac:dyDescent="0.25">
      <c r="A12" s="30"/>
      <c r="B12" s="1"/>
      <c r="C12" s="1"/>
      <c r="D12" s="1"/>
      <c r="E12" s="20" t="s">
        <v>12</v>
      </c>
      <c r="F12" s="24" t="s">
        <v>4</v>
      </c>
      <c r="G12" s="1"/>
      <c r="H12" s="29"/>
    </row>
    <row r="13" spans="1:11" x14ac:dyDescent="0.25">
      <c r="A13" s="30"/>
      <c r="B13" s="1"/>
      <c r="C13" s="1"/>
      <c r="D13" s="1"/>
      <c r="E13" s="20" t="s">
        <v>13</v>
      </c>
      <c r="F13" s="24" t="s">
        <v>3</v>
      </c>
      <c r="G13" s="1"/>
      <c r="H13" s="29"/>
    </row>
    <row r="14" spans="1:11" x14ac:dyDescent="0.25">
      <c r="A14" s="30"/>
      <c r="B14" s="1"/>
      <c r="C14" s="1"/>
      <c r="D14" s="1"/>
      <c r="E14" s="20" t="s">
        <v>12</v>
      </c>
      <c r="F14" s="24" t="s">
        <v>4</v>
      </c>
      <c r="G14" s="1"/>
      <c r="H14" s="29"/>
    </row>
    <row r="15" spans="1:11" x14ac:dyDescent="0.25">
      <c r="A15" s="30"/>
      <c r="B15" s="1"/>
      <c r="C15" s="1"/>
      <c r="D15" s="1"/>
      <c r="E15" s="20" t="s">
        <v>12</v>
      </c>
      <c r="F15" s="24" t="s">
        <v>3</v>
      </c>
      <c r="G15" s="1"/>
      <c r="H15" s="29"/>
    </row>
    <row r="16" spans="1:11" x14ac:dyDescent="0.25">
      <c r="A16" s="30"/>
      <c r="B16" s="1"/>
      <c r="C16" s="1"/>
      <c r="D16" s="1"/>
      <c r="E16" s="20" t="s">
        <v>12</v>
      </c>
      <c r="F16" s="24" t="s">
        <v>3</v>
      </c>
      <c r="G16" s="1"/>
      <c r="H16" s="29"/>
    </row>
    <row r="17" spans="1:8" x14ac:dyDescent="0.25">
      <c r="A17" s="30"/>
      <c r="B17" s="1"/>
      <c r="C17" s="1"/>
      <c r="D17" s="1"/>
      <c r="E17" s="20" t="s">
        <v>12</v>
      </c>
      <c r="F17" s="24" t="s">
        <v>3</v>
      </c>
      <c r="G17" s="1"/>
      <c r="H17" s="29"/>
    </row>
    <row r="18" spans="1:8" x14ac:dyDescent="0.25">
      <c r="A18" s="30"/>
      <c r="B18" s="1"/>
      <c r="C18" s="1"/>
      <c r="D18" s="1"/>
      <c r="E18" s="20" t="s">
        <v>12</v>
      </c>
      <c r="F18" s="24" t="s">
        <v>3</v>
      </c>
      <c r="G18" s="1"/>
      <c r="H18" s="29"/>
    </row>
    <row r="19" spans="1:8" x14ac:dyDescent="0.25">
      <c r="A19" s="30"/>
      <c r="B19" s="1"/>
      <c r="C19" s="1"/>
      <c r="D19" s="1"/>
      <c r="E19" s="20" t="s">
        <v>13</v>
      </c>
      <c r="F19" s="24" t="s">
        <v>3</v>
      </c>
      <c r="G19" s="1"/>
      <c r="H19" s="29"/>
    </row>
    <row r="20" spans="1:8" x14ac:dyDescent="0.25">
      <c r="A20" s="30"/>
      <c r="B20" s="1"/>
      <c r="C20" s="1"/>
      <c r="D20" s="1"/>
      <c r="E20" s="20" t="s">
        <v>13</v>
      </c>
      <c r="F20" s="24" t="s">
        <v>3</v>
      </c>
      <c r="G20" s="1"/>
      <c r="H20" s="29"/>
    </row>
    <row r="21" spans="1:8" x14ac:dyDescent="0.25">
      <c r="A21" s="30"/>
      <c r="B21" s="1"/>
      <c r="C21" s="1"/>
      <c r="D21" s="1"/>
      <c r="E21" s="20" t="s">
        <v>13</v>
      </c>
      <c r="F21" s="24" t="s">
        <v>3</v>
      </c>
      <c r="G21" s="1"/>
      <c r="H21" s="29"/>
    </row>
    <row r="22" spans="1:8" x14ac:dyDescent="0.25">
      <c r="A22" s="30"/>
      <c r="B22" s="1"/>
      <c r="C22" s="1"/>
      <c r="D22" s="1"/>
      <c r="E22" s="20" t="s">
        <v>13</v>
      </c>
      <c r="F22" s="24" t="s">
        <v>3</v>
      </c>
      <c r="G22" s="1"/>
      <c r="H22" s="29"/>
    </row>
    <row r="23" spans="1:8" x14ac:dyDescent="0.25">
      <c r="A23" s="30"/>
      <c r="B23" s="1"/>
      <c r="C23" s="1"/>
      <c r="D23" s="1"/>
      <c r="E23" s="20" t="s">
        <v>13</v>
      </c>
      <c r="F23" s="24" t="s">
        <v>3</v>
      </c>
      <c r="G23" s="1"/>
      <c r="H23" s="29"/>
    </row>
    <row r="24" spans="1:8" x14ac:dyDescent="0.25">
      <c r="A24" s="30"/>
      <c r="B24" s="1"/>
      <c r="C24" s="1"/>
      <c r="D24" s="1"/>
      <c r="E24" s="20" t="s">
        <v>13</v>
      </c>
      <c r="F24" s="24" t="s">
        <v>3</v>
      </c>
      <c r="G24" s="1"/>
      <c r="H24" s="29"/>
    </row>
    <row r="25" spans="1:8" x14ac:dyDescent="0.25">
      <c r="A25" s="30"/>
      <c r="B25" s="1"/>
      <c r="C25" s="1"/>
      <c r="D25" s="1"/>
      <c r="E25" s="20" t="s">
        <v>13</v>
      </c>
      <c r="F25" s="24" t="s">
        <v>3</v>
      </c>
      <c r="G25" s="1"/>
      <c r="H25" s="29"/>
    </row>
    <row r="26" spans="1:8" x14ac:dyDescent="0.25">
      <c r="A26" s="30"/>
      <c r="B26" s="1"/>
      <c r="C26" s="1"/>
      <c r="D26" s="1"/>
      <c r="E26" s="20" t="s">
        <v>13</v>
      </c>
      <c r="F26" s="24" t="s">
        <v>3</v>
      </c>
      <c r="G26" s="1"/>
      <c r="H26" s="29"/>
    </row>
    <row r="27" spans="1:8" x14ac:dyDescent="0.25">
      <c r="A27" s="31"/>
      <c r="B27" s="25"/>
      <c r="C27" s="25"/>
      <c r="D27" s="25"/>
      <c r="E27" s="20" t="s">
        <v>11</v>
      </c>
      <c r="F27" s="24" t="s">
        <v>3</v>
      </c>
      <c r="G27" s="25"/>
      <c r="H27" s="32"/>
    </row>
    <row r="28" spans="1:8" x14ac:dyDescent="0.25">
      <c r="A28" s="31"/>
      <c r="B28" s="25"/>
      <c r="C28" s="25"/>
      <c r="D28" s="25"/>
      <c r="E28" s="20" t="s">
        <v>11</v>
      </c>
      <c r="F28" s="24" t="s">
        <v>3</v>
      </c>
      <c r="G28" s="25"/>
      <c r="H28" s="32"/>
    </row>
    <row r="29" spans="1:8" x14ac:dyDescent="0.25">
      <c r="A29" s="31"/>
      <c r="B29" s="25"/>
      <c r="C29" s="25"/>
      <c r="D29" s="25"/>
      <c r="E29" s="20" t="s">
        <v>11</v>
      </c>
      <c r="F29" s="24" t="s">
        <v>4</v>
      </c>
      <c r="G29" s="25"/>
      <c r="H29" s="32"/>
    </row>
    <row r="30" spans="1:8" x14ac:dyDescent="0.25">
      <c r="A30" s="31"/>
      <c r="B30" s="25"/>
      <c r="C30" s="25"/>
      <c r="D30" s="25"/>
      <c r="E30" s="20" t="s">
        <v>11</v>
      </c>
      <c r="F30" s="24" t="s">
        <v>4</v>
      </c>
      <c r="G30" s="25"/>
      <c r="H30" s="32"/>
    </row>
    <row r="31" spans="1:8" x14ac:dyDescent="0.25">
      <c r="A31" s="31"/>
      <c r="B31" s="25"/>
      <c r="C31" s="25"/>
      <c r="D31" s="25"/>
      <c r="E31" s="20" t="s">
        <v>11</v>
      </c>
      <c r="F31" s="24" t="s">
        <v>4</v>
      </c>
      <c r="G31" s="25"/>
      <c r="H31" s="32"/>
    </row>
    <row r="32" spans="1:8" x14ac:dyDescent="0.25">
      <c r="A32" s="31"/>
      <c r="B32" s="25"/>
      <c r="C32" s="25"/>
      <c r="D32" s="25"/>
      <c r="E32" s="20" t="s">
        <v>11</v>
      </c>
      <c r="F32" s="24" t="s">
        <v>4</v>
      </c>
      <c r="G32" s="25"/>
      <c r="H32" s="32"/>
    </row>
    <row r="33" spans="1:8" x14ac:dyDescent="0.25">
      <c r="A33" s="31"/>
      <c r="B33" s="25"/>
      <c r="C33" s="25"/>
      <c r="D33" s="25"/>
      <c r="E33" s="20" t="s">
        <v>11</v>
      </c>
      <c r="F33" s="24" t="s">
        <v>4</v>
      </c>
      <c r="G33" s="25"/>
      <c r="H33" s="32"/>
    </row>
    <row r="34" spans="1:8" x14ac:dyDescent="0.25">
      <c r="A34" s="31"/>
      <c r="B34" s="25"/>
      <c r="C34" s="25"/>
      <c r="D34" s="25"/>
      <c r="E34" s="20" t="s">
        <v>11</v>
      </c>
      <c r="F34" s="24" t="s">
        <v>4</v>
      </c>
      <c r="G34" s="25"/>
      <c r="H34" s="32"/>
    </row>
    <row r="35" spans="1:8" x14ac:dyDescent="0.25">
      <c r="A35" s="31"/>
      <c r="B35" s="25"/>
      <c r="C35" s="25"/>
      <c r="D35" s="25"/>
      <c r="E35" s="20" t="s">
        <v>11</v>
      </c>
      <c r="F35" s="24" t="s">
        <v>4</v>
      </c>
      <c r="G35" s="25"/>
      <c r="H35" s="32"/>
    </row>
    <row r="36" spans="1:8" x14ac:dyDescent="0.25">
      <c r="A36" s="31"/>
      <c r="B36" s="25"/>
      <c r="C36" s="25"/>
      <c r="D36" s="25"/>
      <c r="E36" s="20" t="s">
        <v>11</v>
      </c>
      <c r="F36" s="24" t="s">
        <v>4</v>
      </c>
      <c r="G36" s="25"/>
      <c r="H36" s="32"/>
    </row>
    <row r="37" spans="1:8" x14ac:dyDescent="0.25">
      <c r="A37" s="31"/>
      <c r="B37" s="25"/>
      <c r="C37" s="25"/>
      <c r="D37" s="25"/>
      <c r="E37" s="20" t="s">
        <v>11</v>
      </c>
      <c r="F37" s="24" t="s">
        <v>4</v>
      </c>
      <c r="G37" s="25"/>
      <c r="H37" s="32"/>
    </row>
    <row r="38" spans="1:8" x14ac:dyDescent="0.25">
      <c r="A38" s="31"/>
      <c r="B38" s="25"/>
      <c r="C38" s="25"/>
      <c r="D38" s="25"/>
      <c r="E38" s="20" t="s">
        <v>11</v>
      </c>
      <c r="F38" s="24" t="s">
        <v>4</v>
      </c>
      <c r="G38" s="25"/>
      <c r="H38" s="32"/>
    </row>
    <row r="39" spans="1:8" x14ac:dyDescent="0.25">
      <c r="A39" s="31"/>
      <c r="B39" s="25"/>
      <c r="C39" s="25"/>
      <c r="D39" s="25"/>
      <c r="E39" s="20" t="s">
        <v>11</v>
      </c>
      <c r="F39" s="24" t="s">
        <v>4</v>
      </c>
      <c r="G39" s="25"/>
      <c r="H39" s="32"/>
    </row>
    <row r="40" spans="1:8" x14ac:dyDescent="0.25">
      <c r="A40" s="31"/>
      <c r="B40" s="25"/>
      <c r="C40" s="25"/>
      <c r="D40" s="25"/>
      <c r="E40" s="20" t="s">
        <v>11</v>
      </c>
      <c r="F40" s="24" t="s">
        <v>4</v>
      </c>
      <c r="G40" s="25"/>
      <c r="H40" s="32"/>
    </row>
    <row r="41" spans="1:8" x14ac:dyDescent="0.25">
      <c r="A41" s="31"/>
      <c r="B41" s="25"/>
      <c r="C41" s="25"/>
      <c r="D41" s="25"/>
      <c r="E41" s="20" t="s">
        <v>11</v>
      </c>
      <c r="F41" s="24" t="s">
        <v>4</v>
      </c>
      <c r="G41" s="25"/>
      <c r="H41" s="32"/>
    </row>
    <row r="42" spans="1:8" x14ac:dyDescent="0.25">
      <c r="A42" s="31"/>
      <c r="B42" s="25"/>
      <c r="C42" s="25"/>
      <c r="D42" s="25"/>
      <c r="E42" s="20" t="s">
        <v>11</v>
      </c>
      <c r="F42" s="24" t="s">
        <v>4</v>
      </c>
      <c r="G42" s="25"/>
      <c r="H42" s="32"/>
    </row>
    <row r="43" spans="1:8" x14ac:dyDescent="0.25">
      <c r="A43" s="31"/>
      <c r="B43" s="25"/>
      <c r="C43" s="25"/>
      <c r="D43" s="25"/>
      <c r="E43" s="20" t="s">
        <v>11</v>
      </c>
      <c r="F43" s="24" t="s">
        <v>4</v>
      </c>
      <c r="G43" s="25"/>
      <c r="H43" s="32"/>
    </row>
    <row r="44" spans="1:8" x14ac:dyDescent="0.25">
      <c r="A44" s="31"/>
      <c r="B44" s="25"/>
      <c r="C44" s="25"/>
      <c r="D44" s="25"/>
      <c r="E44" s="20" t="s">
        <v>11</v>
      </c>
      <c r="F44" s="24" t="s">
        <v>4</v>
      </c>
      <c r="G44" s="25"/>
      <c r="H44" s="32"/>
    </row>
    <row r="45" spans="1:8" x14ac:dyDescent="0.25">
      <c r="A45" s="31"/>
      <c r="B45" s="25"/>
      <c r="C45" s="25"/>
      <c r="D45" s="25"/>
      <c r="E45" s="20" t="s">
        <v>11</v>
      </c>
      <c r="F45" s="24" t="s">
        <v>4</v>
      </c>
      <c r="G45" s="25"/>
      <c r="H45" s="32"/>
    </row>
    <row r="46" spans="1:8" x14ac:dyDescent="0.25">
      <c r="A46" s="31"/>
      <c r="B46" s="25"/>
      <c r="C46" s="25"/>
      <c r="D46" s="25"/>
      <c r="E46" s="20" t="s">
        <v>11</v>
      </c>
      <c r="F46" s="24" t="s">
        <v>4</v>
      </c>
      <c r="G46" s="25"/>
      <c r="H46" s="32"/>
    </row>
    <row r="47" spans="1:8" x14ac:dyDescent="0.25">
      <c r="A47" s="31"/>
      <c r="B47" s="25"/>
      <c r="C47" s="25"/>
      <c r="D47" s="25"/>
      <c r="E47" s="20" t="s">
        <v>11</v>
      </c>
      <c r="F47" s="24" t="s">
        <v>4</v>
      </c>
      <c r="G47" s="25"/>
      <c r="H47" s="32"/>
    </row>
    <row r="48" spans="1:8" x14ac:dyDescent="0.25">
      <c r="A48" s="31"/>
      <c r="B48" s="25"/>
      <c r="C48" s="25"/>
      <c r="D48" s="25"/>
      <c r="E48" s="20" t="s">
        <v>11</v>
      </c>
      <c r="F48" s="24" t="s">
        <v>4</v>
      </c>
      <c r="G48" s="25"/>
      <c r="H48" s="32"/>
    </row>
    <row r="49" spans="1:8" x14ac:dyDescent="0.25">
      <c r="A49" s="31"/>
      <c r="B49" s="25"/>
      <c r="C49" s="25"/>
      <c r="D49" s="25"/>
      <c r="E49" s="20" t="s">
        <v>11</v>
      </c>
      <c r="F49" s="24" t="s">
        <v>4</v>
      </c>
      <c r="G49" s="25"/>
      <c r="H49" s="32"/>
    </row>
    <row r="50" spans="1:8" x14ac:dyDescent="0.25">
      <c r="A50" s="31"/>
      <c r="B50" s="25"/>
      <c r="C50" s="25"/>
      <c r="D50" s="25"/>
      <c r="E50" s="20" t="s">
        <v>11</v>
      </c>
      <c r="F50" s="24" t="s">
        <v>4</v>
      </c>
      <c r="G50" s="25"/>
      <c r="H50" s="32"/>
    </row>
    <row r="51" spans="1:8" x14ac:dyDescent="0.25">
      <c r="A51" s="31"/>
      <c r="B51" s="25"/>
      <c r="C51" s="25"/>
      <c r="D51" s="25"/>
      <c r="E51" s="20" t="s">
        <v>11</v>
      </c>
      <c r="F51" s="24" t="s">
        <v>4</v>
      </c>
      <c r="G51" s="25"/>
      <c r="H51" s="32"/>
    </row>
    <row r="52" spans="1:8" x14ac:dyDescent="0.25">
      <c r="A52" s="31"/>
      <c r="B52" s="25"/>
      <c r="C52" s="25"/>
      <c r="D52" s="25"/>
      <c r="E52" s="20" t="s">
        <v>11</v>
      </c>
      <c r="F52" s="24" t="s">
        <v>4</v>
      </c>
      <c r="G52" s="25"/>
      <c r="H52" s="32"/>
    </row>
    <row r="53" spans="1:8" x14ac:dyDescent="0.25">
      <c r="A53" s="31"/>
      <c r="B53" s="25"/>
      <c r="C53" s="25"/>
      <c r="D53" s="25"/>
      <c r="E53" s="20" t="s">
        <v>11</v>
      </c>
      <c r="F53" s="24" t="s">
        <v>4</v>
      </c>
      <c r="G53" s="25"/>
      <c r="H53" s="32"/>
    </row>
    <row r="54" spans="1:8" x14ac:dyDescent="0.25">
      <c r="A54" s="31"/>
      <c r="B54" s="25"/>
      <c r="C54" s="25"/>
      <c r="D54" s="25"/>
      <c r="E54" s="20" t="s">
        <v>11</v>
      </c>
      <c r="F54" s="24" t="s">
        <v>4</v>
      </c>
      <c r="G54" s="25"/>
      <c r="H54" s="32"/>
    </row>
    <row r="55" spans="1:8" x14ac:dyDescent="0.25">
      <c r="A55" s="31"/>
      <c r="B55" s="25"/>
      <c r="C55" s="25"/>
      <c r="D55" s="25"/>
      <c r="E55" s="20" t="s">
        <v>11</v>
      </c>
      <c r="F55" s="24" t="s">
        <v>4</v>
      </c>
      <c r="G55" s="25"/>
      <c r="H55" s="32"/>
    </row>
    <row r="56" spans="1:8" x14ac:dyDescent="0.25">
      <c r="A56" s="31"/>
      <c r="B56" s="25"/>
      <c r="C56" s="25"/>
      <c r="D56" s="25"/>
      <c r="E56" s="20" t="s">
        <v>11</v>
      </c>
      <c r="F56" s="24" t="s">
        <v>4</v>
      </c>
      <c r="G56" s="25"/>
      <c r="H56" s="32"/>
    </row>
    <row r="57" spans="1:8" x14ac:dyDescent="0.25">
      <c r="A57" s="31"/>
      <c r="B57" s="25"/>
      <c r="C57" s="25"/>
      <c r="D57" s="25"/>
      <c r="E57" s="20" t="s">
        <v>11</v>
      </c>
      <c r="F57" s="24" t="s">
        <v>4</v>
      </c>
      <c r="G57" s="25"/>
      <c r="H57" s="32"/>
    </row>
    <row r="58" spans="1:8" x14ac:dyDescent="0.25">
      <c r="A58" s="31"/>
      <c r="B58" s="25"/>
      <c r="C58" s="25"/>
      <c r="D58" s="25"/>
      <c r="E58" s="20" t="s">
        <v>11</v>
      </c>
      <c r="F58" s="24" t="s">
        <v>4</v>
      </c>
      <c r="G58" s="25"/>
      <c r="H58" s="32"/>
    </row>
    <row r="59" spans="1:8" x14ac:dyDescent="0.25">
      <c r="A59" s="31"/>
      <c r="B59" s="25"/>
      <c r="C59" s="25"/>
      <c r="D59" s="25"/>
      <c r="E59" s="20" t="s">
        <v>11</v>
      </c>
      <c r="F59" s="24" t="s">
        <v>4</v>
      </c>
      <c r="G59" s="25"/>
      <c r="H59" s="32"/>
    </row>
    <row r="60" spans="1:8" x14ac:dyDescent="0.25">
      <c r="A60" s="31"/>
      <c r="B60" s="25"/>
      <c r="C60" s="25"/>
      <c r="D60" s="25"/>
      <c r="E60" s="20" t="s">
        <v>11</v>
      </c>
      <c r="F60" s="24" t="s">
        <v>4</v>
      </c>
      <c r="G60" s="25"/>
      <c r="H60" s="32"/>
    </row>
    <row r="61" spans="1:8" x14ac:dyDescent="0.25">
      <c r="A61" s="31"/>
      <c r="B61" s="25"/>
      <c r="C61" s="25"/>
      <c r="D61" s="25"/>
      <c r="E61" s="20" t="s">
        <v>11</v>
      </c>
      <c r="F61" s="24" t="s">
        <v>4</v>
      </c>
      <c r="G61" s="25"/>
      <c r="H61" s="32"/>
    </row>
    <row r="62" spans="1:8" x14ac:dyDescent="0.25">
      <c r="A62" s="31"/>
      <c r="B62" s="25"/>
      <c r="C62" s="25"/>
      <c r="D62" s="25"/>
      <c r="E62" s="20" t="s">
        <v>11</v>
      </c>
      <c r="F62" s="24" t="s">
        <v>4</v>
      </c>
      <c r="G62" s="25"/>
      <c r="H62" s="32"/>
    </row>
    <row r="63" spans="1:8" x14ac:dyDescent="0.25">
      <c r="A63" s="31"/>
      <c r="B63" s="25"/>
      <c r="C63" s="25"/>
      <c r="D63" s="25"/>
      <c r="E63" s="20" t="s">
        <v>11</v>
      </c>
      <c r="F63" s="24" t="s">
        <v>4</v>
      </c>
      <c r="G63" s="25"/>
      <c r="H63" s="32"/>
    </row>
    <row r="64" spans="1:8" x14ac:dyDescent="0.25">
      <c r="A64" s="31"/>
      <c r="B64" s="25"/>
      <c r="C64" s="25"/>
      <c r="D64" s="25"/>
      <c r="E64" s="20" t="s">
        <v>11</v>
      </c>
      <c r="F64" s="24" t="s">
        <v>4</v>
      </c>
      <c r="G64" s="25"/>
      <c r="H64" s="32"/>
    </row>
    <row r="65" spans="1:8" x14ac:dyDescent="0.25">
      <c r="A65" s="31"/>
      <c r="B65" s="25"/>
      <c r="C65" s="25"/>
      <c r="D65" s="25"/>
      <c r="E65" s="20" t="s">
        <v>11</v>
      </c>
      <c r="F65" s="24" t="s">
        <v>4</v>
      </c>
      <c r="G65" s="25"/>
      <c r="H65" s="32"/>
    </row>
    <row r="66" spans="1:8" x14ac:dyDescent="0.25">
      <c r="A66" s="31"/>
      <c r="B66" s="25"/>
      <c r="C66" s="25"/>
      <c r="D66" s="25"/>
      <c r="E66" s="20" t="s">
        <v>11</v>
      </c>
      <c r="F66" s="24" t="s">
        <v>4</v>
      </c>
      <c r="G66" s="25"/>
      <c r="H66" s="32"/>
    </row>
    <row r="67" spans="1:8" x14ac:dyDescent="0.25">
      <c r="A67" s="31"/>
      <c r="B67" s="25"/>
      <c r="C67" s="25"/>
      <c r="D67" s="25"/>
      <c r="E67" s="20" t="s">
        <v>11</v>
      </c>
      <c r="F67" s="24" t="s">
        <v>4</v>
      </c>
      <c r="G67" s="25"/>
      <c r="H67" s="32"/>
    </row>
    <row r="68" spans="1:8" x14ac:dyDescent="0.25">
      <c r="A68" s="31"/>
      <c r="B68" s="25"/>
      <c r="C68" s="25"/>
      <c r="D68" s="25"/>
      <c r="E68" s="20" t="s">
        <v>11</v>
      </c>
      <c r="F68" s="24" t="s">
        <v>4</v>
      </c>
      <c r="G68" s="25"/>
      <c r="H68" s="32"/>
    </row>
    <row r="69" spans="1:8" x14ac:dyDescent="0.25">
      <c r="A69" s="31"/>
      <c r="B69" s="25"/>
      <c r="C69" s="25"/>
      <c r="D69" s="25"/>
      <c r="E69" s="20" t="s">
        <v>11</v>
      </c>
      <c r="F69" s="24" t="s">
        <v>4</v>
      </c>
      <c r="G69" s="25"/>
      <c r="H69" s="32"/>
    </row>
    <row r="70" spans="1:8" x14ac:dyDescent="0.25">
      <c r="A70" s="31"/>
      <c r="B70" s="25"/>
      <c r="C70" s="25"/>
      <c r="D70" s="25"/>
      <c r="E70" s="20" t="s">
        <v>11</v>
      </c>
      <c r="F70" s="24" t="s">
        <v>4</v>
      </c>
      <c r="G70" s="25"/>
      <c r="H70" s="32"/>
    </row>
    <row r="71" spans="1:8" x14ac:dyDescent="0.25">
      <c r="A71" s="31"/>
      <c r="B71" s="25"/>
      <c r="C71" s="25"/>
      <c r="D71" s="25"/>
      <c r="E71" s="20" t="s">
        <v>11</v>
      </c>
      <c r="F71" s="24" t="s">
        <v>4</v>
      </c>
      <c r="G71" s="25"/>
      <c r="H71" s="32"/>
    </row>
    <row r="72" spans="1:8" x14ac:dyDescent="0.25">
      <c r="A72" s="31"/>
      <c r="B72" s="25"/>
      <c r="C72" s="25"/>
      <c r="D72" s="25"/>
      <c r="E72" s="20" t="s">
        <v>11</v>
      </c>
      <c r="F72" s="24" t="s">
        <v>4</v>
      </c>
      <c r="G72" s="25"/>
      <c r="H72" s="32"/>
    </row>
    <row r="73" spans="1:8" x14ac:dyDescent="0.25">
      <c r="A73" s="31"/>
      <c r="B73" s="25"/>
      <c r="C73" s="25"/>
      <c r="D73" s="25"/>
      <c r="E73" s="20" t="s">
        <v>11</v>
      </c>
      <c r="F73" s="24" t="s">
        <v>4</v>
      </c>
      <c r="G73" s="25"/>
      <c r="H73" s="32"/>
    </row>
    <row r="74" spans="1:8" x14ac:dyDescent="0.25">
      <c r="A74" s="31"/>
      <c r="B74" s="25"/>
      <c r="C74" s="25"/>
      <c r="D74" s="25"/>
      <c r="E74" s="20" t="s">
        <v>11</v>
      </c>
      <c r="F74" s="24" t="s">
        <v>4</v>
      </c>
      <c r="G74" s="25"/>
      <c r="H74" s="32"/>
    </row>
    <row r="75" spans="1:8" x14ac:dyDescent="0.25">
      <c r="A75" s="31"/>
      <c r="B75" s="25"/>
      <c r="C75" s="25"/>
      <c r="D75" s="25"/>
      <c r="E75" s="20" t="s">
        <v>11</v>
      </c>
      <c r="F75" s="24" t="s">
        <v>4</v>
      </c>
      <c r="G75" s="25"/>
      <c r="H75" s="32"/>
    </row>
    <row r="76" spans="1:8" x14ac:dyDescent="0.25">
      <c r="A76" s="31"/>
      <c r="B76" s="25"/>
      <c r="C76" s="25"/>
      <c r="D76" s="25"/>
      <c r="E76" s="20" t="s">
        <v>11</v>
      </c>
      <c r="F76" s="24" t="s">
        <v>4</v>
      </c>
      <c r="G76" s="25"/>
      <c r="H76" s="32"/>
    </row>
    <row r="77" spans="1:8" x14ac:dyDescent="0.25">
      <c r="A77" s="31"/>
      <c r="B77" s="25"/>
      <c r="C77" s="25"/>
      <c r="D77" s="25"/>
      <c r="E77" s="20" t="s">
        <v>11</v>
      </c>
      <c r="F77" s="24" t="s">
        <v>4</v>
      </c>
      <c r="G77" s="25"/>
      <c r="H77" s="32"/>
    </row>
    <row r="78" spans="1:8" x14ac:dyDescent="0.25">
      <c r="A78" s="31"/>
      <c r="B78" s="25"/>
      <c r="C78" s="25"/>
      <c r="D78" s="25"/>
      <c r="E78" s="20" t="s">
        <v>11</v>
      </c>
      <c r="F78" s="24" t="s">
        <v>4</v>
      </c>
      <c r="G78" s="25"/>
      <c r="H78" s="32"/>
    </row>
    <row r="79" spans="1:8" x14ac:dyDescent="0.25">
      <c r="A79" s="31"/>
      <c r="B79" s="25"/>
      <c r="C79" s="25"/>
      <c r="D79" s="25"/>
      <c r="E79" s="20" t="s">
        <v>11</v>
      </c>
      <c r="F79" s="24" t="s">
        <v>4</v>
      </c>
      <c r="G79" s="25"/>
      <c r="H79" s="32"/>
    </row>
    <row r="80" spans="1:8" x14ac:dyDescent="0.25">
      <c r="A80" s="31"/>
      <c r="B80" s="25"/>
      <c r="C80" s="25"/>
      <c r="D80" s="25"/>
      <c r="E80" s="20" t="s">
        <v>11</v>
      </c>
      <c r="F80" s="24" t="s">
        <v>4</v>
      </c>
      <c r="G80" s="25"/>
      <c r="H80" s="32"/>
    </row>
    <row r="81" spans="1:8" x14ac:dyDescent="0.25">
      <c r="A81" s="31"/>
      <c r="B81" s="25"/>
      <c r="C81" s="25"/>
      <c r="D81" s="25"/>
      <c r="E81" s="20" t="s">
        <v>11</v>
      </c>
      <c r="F81" s="24" t="s">
        <v>4</v>
      </c>
      <c r="G81" s="25"/>
      <c r="H81" s="32"/>
    </row>
    <row r="82" spans="1:8" x14ac:dyDescent="0.25">
      <c r="A82" s="31"/>
      <c r="B82" s="25"/>
      <c r="C82" s="25"/>
      <c r="D82" s="25"/>
      <c r="E82" s="20" t="s">
        <v>11</v>
      </c>
      <c r="F82" s="24" t="s">
        <v>4</v>
      </c>
      <c r="G82" s="25"/>
      <c r="H82" s="32"/>
    </row>
    <row r="83" spans="1:8" x14ac:dyDescent="0.25">
      <c r="A83" s="31"/>
      <c r="B83" s="25"/>
      <c r="C83" s="25"/>
      <c r="D83" s="25"/>
      <c r="E83" s="20" t="s">
        <v>11</v>
      </c>
      <c r="F83" s="24" t="s">
        <v>4</v>
      </c>
      <c r="G83" s="25"/>
      <c r="H83" s="32"/>
    </row>
    <row r="84" spans="1:8" x14ac:dyDescent="0.25">
      <c r="A84" s="31"/>
      <c r="B84" s="25"/>
      <c r="C84" s="25"/>
      <c r="D84" s="25"/>
      <c r="E84" s="20" t="s">
        <v>11</v>
      </c>
      <c r="F84" s="24" t="s">
        <v>4</v>
      </c>
      <c r="G84" s="25"/>
      <c r="H84" s="32"/>
    </row>
    <row r="85" spans="1:8" x14ac:dyDescent="0.25">
      <c r="A85" s="31"/>
      <c r="B85" s="25"/>
      <c r="C85" s="25"/>
      <c r="D85" s="25"/>
      <c r="E85" s="20" t="s">
        <v>11</v>
      </c>
      <c r="F85" s="24" t="s">
        <v>4</v>
      </c>
      <c r="G85" s="25"/>
      <c r="H85" s="32"/>
    </row>
    <row r="86" spans="1:8" x14ac:dyDescent="0.25">
      <c r="A86" s="31"/>
      <c r="B86" s="25"/>
      <c r="C86" s="25"/>
      <c r="D86" s="25"/>
      <c r="E86" s="20" t="s">
        <v>11</v>
      </c>
      <c r="F86" s="24" t="s">
        <v>4</v>
      </c>
      <c r="G86" s="25"/>
      <c r="H86" s="32"/>
    </row>
    <row r="87" spans="1:8" x14ac:dyDescent="0.25">
      <c r="A87" s="31"/>
      <c r="B87" s="25"/>
      <c r="C87" s="25"/>
      <c r="D87" s="25"/>
      <c r="E87" s="20" t="s">
        <v>11</v>
      </c>
      <c r="F87" s="24" t="s">
        <v>4</v>
      </c>
      <c r="G87" s="25"/>
      <c r="H87" s="32"/>
    </row>
    <row r="88" spans="1:8" x14ac:dyDescent="0.25">
      <c r="A88" s="31"/>
      <c r="B88" s="25"/>
      <c r="C88" s="25"/>
      <c r="D88" s="25"/>
      <c r="E88" s="20" t="s">
        <v>11</v>
      </c>
      <c r="F88" s="24" t="s">
        <v>4</v>
      </c>
      <c r="G88" s="25"/>
      <c r="H88" s="32"/>
    </row>
    <row r="89" spans="1:8" x14ac:dyDescent="0.25">
      <c r="A89" s="31"/>
      <c r="B89" s="25"/>
      <c r="C89" s="25"/>
      <c r="D89" s="25"/>
      <c r="E89" s="20" t="s">
        <v>11</v>
      </c>
      <c r="F89" s="24" t="s">
        <v>4</v>
      </c>
      <c r="G89" s="25"/>
      <c r="H89" s="32"/>
    </row>
    <row r="90" spans="1:8" x14ac:dyDescent="0.25">
      <c r="A90" s="31"/>
      <c r="B90" s="25"/>
      <c r="C90" s="25"/>
      <c r="D90" s="25"/>
      <c r="E90" s="20" t="s">
        <v>11</v>
      </c>
      <c r="F90" s="24" t="s">
        <v>4</v>
      </c>
      <c r="G90" s="25"/>
      <c r="H90" s="32"/>
    </row>
    <row r="91" spans="1:8" x14ac:dyDescent="0.25">
      <c r="A91" s="31"/>
      <c r="B91" s="25"/>
      <c r="C91" s="25"/>
      <c r="D91" s="25"/>
      <c r="E91" s="20" t="s">
        <v>11</v>
      </c>
      <c r="F91" s="24" t="s">
        <v>4</v>
      </c>
      <c r="G91" s="25"/>
      <c r="H91" s="32"/>
    </row>
    <row r="92" spans="1:8" x14ac:dyDescent="0.25">
      <c r="A92" s="31"/>
      <c r="B92" s="25"/>
      <c r="C92" s="25"/>
      <c r="D92" s="25"/>
      <c r="E92" s="20" t="s">
        <v>11</v>
      </c>
      <c r="F92" s="24" t="s">
        <v>4</v>
      </c>
      <c r="G92" s="25"/>
      <c r="H92" s="32"/>
    </row>
    <row r="93" spans="1:8" x14ac:dyDescent="0.25">
      <c r="A93" s="31"/>
      <c r="B93" s="25"/>
      <c r="C93" s="25"/>
      <c r="D93" s="25"/>
      <c r="E93" s="20" t="s">
        <v>11</v>
      </c>
      <c r="F93" s="24" t="s">
        <v>4</v>
      </c>
      <c r="G93" s="25"/>
      <c r="H93" s="32"/>
    </row>
    <row r="94" spans="1:8" x14ac:dyDescent="0.25">
      <c r="A94" s="31"/>
      <c r="B94" s="25"/>
      <c r="C94" s="25"/>
      <c r="D94" s="25"/>
      <c r="E94" s="20" t="s">
        <v>11</v>
      </c>
      <c r="F94" s="24" t="s">
        <v>4</v>
      </c>
      <c r="G94" s="25"/>
      <c r="H94" s="32"/>
    </row>
    <row r="95" spans="1:8" x14ac:dyDescent="0.25">
      <c r="A95" s="31"/>
      <c r="B95" s="25"/>
      <c r="C95" s="25"/>
      <c r="D95" s="25"/>
      <c r="E95" s="20" t="s">
        <v>11</v>
      </c>
      <c r="F95" s="24" t="s">
        <v>4</v>
      </c>
      <c r="G95" s="25"/>
      <c r="H95" s="32"/>
    </row>
    <row r="96" spans="1:8" x14ac:dyDescent="0.25">
      <c r="A96" s="31"/>
      <c r="B96" s="25"/>
      <c r="C96" s="25"/>
      <c r="D96" s="25"/>
      <c r="E96" s="20" t="s">
        <v>11</v>
      </c>
      <c r="F96" s="24" t="s">
        <v>4</v>
      </c>
      <c r="G96" s="25"/>
      <c r="H96" s="32"/>
    </row>
    <row r="97" spans="1:8" x14ac:dyDescent="0.25">
      <c r="A97" s="31"/>
      <c r="B97" s="25"/>
      <c r="C97" s="25"/>
      <c r="D97" s="25"/>
      <c r="E97" s="20" t="s">
        <v>11</v>
      </c>
      <c r="F97" s="24" t="s">
        <v>4</v>
      </c>
      <c r="G97" s="25"/>
      <c r="H97" s="32"/>
    </row>
    <row r="98" spans="1:8" x14ac:dyDescent="0.25">
      <c r="A98" s="31"/>
      <c r="B98" s="25"/>
      <c r="C98" s="25"/>
      <c r="D98" s="25"/>
      <c r="E98" s="20" t="s">
        <v>11</v>
      </c>
      <c r="F98" s="24" t="s">
        <v>4</v>
      </c>
      <c r="G98" s="25"/>
      <c r="H98" s="32"/>
    </row>
    <row r="99" spans="1:8" x14ac:dyDescent="0.25">
      <c r="A99" s="31"/>
      <c r="B99" s="25"/>
      <c r="C99" s="25"/>
      <c r="D99" s="25"/>
      <c r="E99" s="20" t="s">
        <v>11</v>
      </c>
      <c r="F99" s="24" t="s">
        <v>4</v>
      </c>
      <c r="G99" s="25"/>
      <c r="H99" s="32"/>
    </row>
    <row r="100" spans="1:8" x14ac:dyDescent="0.25">
      <c r="A100" s="31"/>
      <c r="B100" s="25"/>
      <c r="C100" s="25"/>
      <c r="D100" s="25"/>
      <c r="E100" s="20" t="s">
        <v>11</v>
      </c>
      <c r="F100" s="24" t="s">
        <v>4</v>
      </c>
      <c r="G100" s="25"/>
      <c r="H100" s="32"/>
    </row>
    <row r="101" spans="1:8" x14ac:dyDescent="0.25">
      <c r="A101" s="31"/>
      <c r="B101" s="25"/>
      <c r="C101" s="25"/>
      <c r="D101" s="25"/>
      <c r="E101" s="20" t="s">
        <v>11</v>
      </c>
      <c r="F101" s="24" t="s">
        <v>4</v>
      </c>
      <c r="G101" s="25"/>
      <c r="H101" s="32"/>
    </row>
    <row r="102" spans="1:8" x14ac:dyDescent="0.25">
      <c r="A102" s="31"/>
      <c r="B102" s="25"/>
      <c r="C102" s="25"/>
      <c r="D102" s="25"/>
      <c r="E102" s="20" t="s">
        <v>11</v>
      </c>
      <c r="F102" s="24" t="s">
        <v>4</v>
      </c>
      <c r="G102" s="25"/>
      <c r="H102" s="32"/>
    </row>
    <row r="103" spans="1:8" x14ac:dyDescent="0.25">
      <c r="A103" s="31"/>
      <c r="B103" s="25"/>
      <c r="C103" s="25"/>
      <c r="D103" s="25"/>
      <c r="E103" s="20" t="s">
        <v>11</v>
      </c>
      <c r="F103" s="24" t="s">
        <v>4</v>
      </c>
      <c r="G103" s="25"/>
      <c r="H103" s="32"/>
    </row>
    <row r="104" spans="1:8" x14ac:dyDescent="0.25">
      <c r="A104" s="31"/>
      <c r="B104" s="25"/>
      <c r="C104" s="25"/>
      <c r="D104" s="25"/>
      <c r="E104" s="20" t="s">
        <v>11</v>
      </c>
      <c r="F104" s="24" t="s">
        <v>4</v>
      </c>
      <c r="G104" s="25"/>
      <c r="H104" s="32"/>
    </row>
    <row r="105" spans="1:8" x14ac:dyDescent="0.25">
      <c r="A105" s="31"/>
      <c r="B105" s="25"/>
      <c r="C105" s="25"/>
      <c r="D105" s="25"/>
      <c r="E105" s="20" t="s">
        <v>11</v>
      </c>
      <c r="F105" s="24" t="s">
        <v>4</v>
      </c>
      <c r="G105" s="25"/>
      <c r="H105" s="32"/>
    </row>
    <row r="106" spans="1:8" x14ac:dyDescent="0.25">
      <c r="A106" s="31"/>
      <c r="B106" s="25"/>
      <c r="C106" s="25"/>
      <c r="D106" s="25"/>
      <c r="E106" s="20" t="s">
        <v>11</v>
      </c>
      <c r="F106" s="24" t="s">
        <v>4</v>
      </c>
      <c r="G106" s="25"/>
      <c r="H106" s="32"/>
    </row>
    <row r="107" spans="1:8" x14ac:dyDescent="0.25">
      <c r="A107" s="31"/>
      <c r="B107" s="25"/>
      <c r="C107" s="25"/>
      <c r="D107" s="25"/>
      <c r="E107" s="20" t="s">
        <v>11</v>
      </c>
      <c r="F107" s="24" t="s">
        <v>4</v>
      </c>
      <c r="G107" s="25"/>
      <c r="H107" s="32"/>
    </row>
    <row r="108" spans="1:8" x14ac:dyDescent="0.25">
      <c r="A108" s="31"/>
      <c r="B108" s="25"/>
      <c r="C108" s="25"/>
      <c r="D108" s="25"/>
      <c r="E108" s="20" t="s">
        <v>11</v>
      </c>
      <c r="F108" s="24" t="s">
        <v>4</v>
      </c>
      <c r="G108" s="25"/>
      <c r="H108" s="32"/>
    </row>
    <row r="109" spans="1:8" x14ac:dyDescent="0.25">
      <c r="A109" s="31"/>
      <c r="B109" s="25"/>
      <c r="C109" s="25"/>
      <c r="D109" s="25"/>
      <c r="E109" s="20" t="s">
        <v>11</v>
      </c>
      <c r="F109" s="24" t="s">
        <v>4</v>
      </c>
      <c r="G109" s="25"/>
      <c r="H109" s="32"/>
    </row>
    <row r="110" spans="1:8" x14ac:dyDescent="0.25">
      <c r="A110" s="31"/>
      <c r="B110" s="25"/>
      <c r="C110" s="25"/>
      <c r="D110" s="25"/>
      <c r="E110" s="20" t="s">
        <v>11</v>
      </c>
      <c r="F110" s="24" t="s">
        <v>4</v>
      </c>
      <c r="G110" s="25"/>
      <c r="H110" s="32"/>
    </row>
    <row r="111" spans="1:8" x14ac:dyDescent="0.25">
      <c r="A111" s="31"/>
      <c r="B111" s="25"/>
      <c r="C111" s="25"/>
      <c r="D111" s="25"/>
      <c r="E111" s="20" t="s">
        <v>11</v>
      </c>
      <c r="F111" s="24" t="s">
        <v>4</v>
      </c>
      <c r="G111" s="25"/>
      <c r="H111" s="32"/>
    </row>
    <row r="112" spans="1:8" x14ac:dyDescent="0.25">
      <c r="A112" s="31"/>
      <c r="B112" s="25"/>
      <c r="C112" s="25"/>
      <c r="D112" s="25"/>
      <c r="E112" s="20" t="s">
        <v>11</v>
      </c>
      <c r="F112" s="24" t="s">
        <v>4</v>
      </c>
      <c r="G112" s="25"/>
      <c r="H112" s="32"/>
    </row>
    <row r="113" spans="1:8" x14ac:dyDescent="0.25">
      <c r="A113" s="31"/>
      <c r="B113" s="25"/>
      <c r="C113" s="25"/>
      <c r="D113" s="25"/>
      <c r="E113" s="20" t="s">
        <v>11</v>
      </c>
      <c r="F113" s="24" t="s">
        <v>4</v>
      </c>
      <c r="G113" s="25"/>
      <c r="H113" s="32"/>
    </row>
    <row r="114" spans="1:8" x14ac:dyDescent="0.25">
      <c r="A114" s="31"/>
      <c r="B114" s="25"/>
      <c r="C114" s="25"/>
      <c r="D114" s="25"/>
      <c r="E114" s="20" t="s">
        <v>11</v>
      </c>
      <c r="F114" s="24" t="s">
        <v>4</v>
      </c>
      <c r="G114" s="25"/>
      <c r="H114" s="32"/>
    </row>
    <row r="115" spans="1:8" x14ac:dyDescent="0.25">
      <c r="A115" s="31"/>
      <c r="B115" s="25"/>
      <c r="C115" s="25"/>
      <c r="D115" s="25"/>
      <c r="E115" s="20" t="s">
        <v>11</v>
      </c>
      <c r="F115" s="24" t="s">
        <v>4</v>
      </c>
      <c r="G115" s="25"/>
      <c r="H115" s="32"/>
    </row>
    <row r="116" spans="1:8" x14ac:dyDescent="0.25">
      <c r="A116" s="31"/>
      <c r="B116" s="25"/>
      <c r="C116" s="25"/>
      <c r="D116" s="25"/>
      <c r="E116" s="20" t="s">
        <v>11</v>
      </c>
      <c r="F116" s="24" t="s">
        <v>4</v>
      </c>
      <c r="G116" s="25"/>
      <c r="H116" s="32"/>
    </row>
    <row r="117" spans="1:8" x14ac:dyDescent="0.25">
      <c r="A117" s="31"/>
      <c r="B117" s="25"/>
      <c r="C117" s="25"/>
      <c r="D117" s="25"/>
      <c r="E117" s="20" t="s">
        <v>11</v>
      </c>
      <c r="F117" s="24" t="s">
        <v>4</v>
      </c>
      <c r="G117" s="25"/>
      <c r="H117" s="32"/>
    </row>
    <row r="118" spans="1:8" x14ac:dyDescent="0.25">
      <c r="A118" s="31"/>
      <c r="B118" s="25"/>
      <c r="C118" s="25"/>
      <c r="D118" s="25"/>
      <c r="E118" s="20" t="s">
        <v>11</v>
      </c>
      <c r="F118" s="24" t="s">
        <v>4</v>
      </c>
      <c r="G118" s="25"/>
      <c r="H118" s="32"/>
    </row>
    <row r="119" spans="1:8" x14ac:dyDescent="0.25">
      <c r="A119" s="31"/>
      <c r="B119" s="25"/>
      <c r="C119" s="25"/>
      <c r="D119" s="25"/>
      <c r="E119" s="20" t="s">
        <v>11</v>
      </c>
      <c r="F119" s="24" t="s">
        <v>4</v>
      </c>
      <c r="G119" s="25"/>
      <c r="H119" s="32"/>
    </row>
    <row r="120" spans="1:8" x14ac:dyDescent="0.25">
      <c r="A120" s="31"/>
      <c r="B120" s="25"/>
      <c r="C120" s="25"/>
      <c r="D120" s="25"/>
      <c r="E120" s="20" t="s">
        <v>11</v>
      </c>
      <c r="F120" s="24" t="s">
        <v>4</v>
      </c>
      <c r="G120" s="25"/>
      <c r="H120" s="32"/>
    </row>
    <row r="121" spans="1:8" x14ac:dyDescent="0.25">
      <c r="A121" s="31"/>
      <c r="B121" s="25"/>
      <c r="C121" s="25"/>
      <c r="D121" s="25"/>
      <c r="E121" s="20" t="s">
        <v>11</v>
      </c>
      <c r="F121" s="24" t="s">
        <v>4</v>
      </c>
      <c r="G121" s="25"/>
      <c r="H121" s="32"/>
    </row>
    <row r="122" spans="1:8" x14ac:dyDescent="0.25">
      <c r="A122" s="31"/>
      <c r="B122" s="25"/>
      <c r="C122" s="25"/>
      <c r="D122" s="25"/>
      <c r="E122" s="20" t="s">
        <v>11</v>
      </c>
      <c r="F122" s="24" t="s">
        <v>4</v>
      </c>
      <c r="G122" s="25"/>
      <c r="H122" s="32"/>
    </row>
    <row r="123" spans="1:8" x14ac:dyDescent="0.25">
      <c r="A123" s="31"/>
      <c r="B123" s="25"/>
      <c r="C123" s="25"/>
      <c r="D123" s="25"/>
      <c r="E123" s="20" t="s">
        <v>11</v>
      </c>
      <c r="F123" s="24" t="s">
        <v>4</v>
      </c>
      <c r="G123" s="25"/>
      <c r="H123" s="32"/>
    </row>
    <row r="124" spans="1:8" x14ac:dyDescent="0.25">
      <c r="A124" s="31"/>
      <c r="B124" s="25"/>
      <c r="C124" s="25"/>
      <c r="D124" s="25"/>
      <c r="E124" s="20" t="s">
        <v>11</v>
      </c>
      <c r="F124" s="24" t="s">
        <v>4</v>
      </c>
      <c r="G124" s="25"/>
      <c r="H124" s="32"/>
    </row>
    <row r="125" spans="1:8" x14ac:dyDescent="0.25">
      <c r="A125" s="31"/>
      <c r="B125" s="25"/>
      <c r="C125" s="25"/>
      <c r="D125" s="25"/>
      <c r="E125" s="20" t="s">
        <v>11</v>
      </c>
      <c r="F125" s="24" t="s">
        <v>4</v>
      </c>
      <c r="G125" s="25"/>
      <c r="H125" s="32"/>
    </row>
    <row r="126" spans="1:8" x14ac:dyDescent="0.25">
      <c r="A126" s="31"/>
      <c r="B126" s="25"/>
      <c r="C126" s="25"/>
      <c r="D126" s="25"/>
      <c r="E126" s="20" t="s">
        <v>11</v>
      </c>
      <c r="F126" s="24" t="s">
        <v>4</v>
      </c>
      <c r="G126" s="25"/>
      <c r="H126" s="32"/>
    </row>
    <row r="127" spans="1:8" x14ac:dyDescent="0.25">
      <c r="A127" s="31"/>
      <c r="B127" s="25"/>
      <c r="C127" s="25"/>
      <c r="D127" s="25"/>
      <c r="E127" s="20" t="s">
        <v>11</v>
      </c>
      <c r="F127" s="24" t="s">
        <v>4</v>
      </c>
      <c r="G127" s="25"/>
      <c r="H127" s="32"/>
    </row>
    <row r="128" spans="1:8" x14ac:dyDescent="0.25">
      <c r="A128" s="31"/>
      <c r="B128" s="25"/>
      <c r="C128" s="25"/>
      <c r="D128" s="25"/>
      <c r="E128" s="20" t="s">
        <v>11</v>
      </c>
      <c r="F128" s="24" t="s">
        <v>4</v>
      </c>
      <c r="G128" s="25"/>
      <c r="H128" s="32"/>
    </row>
    <row r="129" spans="1:8" x14ac:dyDescent="0.25">
      <c r="A129" s="31"/>
      <c r="B129" s="25"/>
      <c r="C129" s="25"/>
      <c r="D129" s="25"/>
      <c r="E129" s="20" t="s">
        <v>11</v>
      </c>
      <c r="F129" s="24" t="s">
        <v>4</v>
      </c>
      <c r="G129" s="25"/>
      <c r="H129" s="32"/>
    </row>
    <row r="130" spans="1:8" x14ac:dyDescent="0.25">
      <c r="A130" s="31"/>
      <c r="B130" s="25"/>
      <c r="C130" s="25"/>
      <c r="D130" s="25"/>
      <c r="E130" s="20" t="s">
        <v>11</v>
      </c>
      <c r="F130" s="24" t="s">
        <v>4</v>
      </c>
      <c r="G130" s="25"/>
      <c r="H130" s="32"/>
    </row>
    <row r="131" spans="1:8" x14ac:dyDescent="0.25">
      <c r="A131" s="31"/>
      <c r="B131" s="25"/>
      <c r="C131" s="25"/>
      <c r="D131" s="25"/>
      <c r="E131" s="20" t="s">
        <v>11</v>
      </c>
      <c r="F131" s="24" t="s">
        <v>4</v>
      </c>
      <c r="G131" s="25"/>
      <c r="H131" s="32"/>
    </row>
    <row r="132" spans="1:8" x14ac:dyDescent="0.25">
      <c r="A132" s="31"/>
      <c r="B132" s="25"/>
      <c r="C132" s="25"/>
      <c r="D132" s="25"/>
      <c r="E132" s="20" t="s">
        <v>11</v>
      </c>
      <c r="F132" s="24" t="s">
        <v>4</v>
      </c>
      <c r="G132" s="25"/>
      <c r="H132" s="32"/>
    </row>
    <row r="133" spans="1:8" x14ac:dyDescent="0.25">
      <c r="A133" s="31"/>
      <c r="B133" s="25"/>
      <c r="C133" s="25"/>
      <c r="D133" s="25"/>
      <c r="E133" s="20" t="s">
        <v>11</v>
      </c>
      <c r="F133" s="24" t="s">
        <v>4</v>
      </c>
      <c r="G133" s="25"/>
      <c r="H133" s="32"/>
    </row>
    <row r="134" spans="1:8" x14ac:dyDescent="0.25">
      <c r="A134" s="31"/>
      <c r="B134" s="25"/>
      <c r="C134" s="25"/>
      <c r="D134" s="25"/>
      <c r="E134" s="20" t="s">
        <v>11</v>
      </c>
      <c r="F134" s="24" t="s">
        <v>4</v>
      </c>
      <c r="G134" s="25"/>
      <c r="H134" s="32"/>
    </row>
    <row r="135" spans="1:8" x14ac:dyDescent="0.25">
      <c r="A135" s="31"/>
      <c r="B135" s="25"/>
      <c r="C135" s="25"/>
      <c r="D135" s="25"/>
      <c r="E135" s="20" t="s">
        <v>11</v>
      </c>
      <c r="F135" s="24" t="s">
        <v>4</v>
      </c>
      <c r="G135" s="25"/>
      <c r="H135" s="32"/>
    </row>
    <row r="136" spans="1:8" x14ac:dyDescent="0.25">
      <c r="A136" s="31"/>
      <c r="B136" s="25"/>
      <c r="C136" s="25"/>
      <c r="D136" s="25"/>
      <c r="E136" s="20" t="s">
        <v>11</v>
      </c>
      <c r="F136" s="24" t="s">
        <v>4</v>
      </c>
      <c r="G136" s="25"/>
      <c r="H136" s="32"/>
    </row>
    <row r="137" spans="1:8" x14ac:dyDescent="0.25">
      <c r="A137" s="31"/>
      <c r="B137" s="25"/>
      <c r="C137" s="25"/>
      <c r="D137" s="25"/>
      <c r="E137" s="20" t="s">
        <v>11</v>
      </c>
      <c r="F137" s="24" t="s">
        <v>4</v>
      </c>
      <c r="G137" s="25"/>
      <c r="H137" s="32"/>
    </row>
    <row r="138" spans="1:8" x14ac:dyDescent="0.25">
      <c r="A138" s="31"/>
      <c r="B138" s="25"/>
      <c r="C138" s="25"/>
      <c r="D138" s="25"/>
      <c r="E138" s="20" t="s">
        <v>11</v>
      </c>
      <c r="F138" s="24" t="s">
        <v>4</v>
      </c>
      <c r="G138" s="25"/>
      <c r="H138" s="32"/>
    </row>
    <row r="139" spans="1:8" x14ac:dyDescent="0.25">
      <c r="A139" s="31"/>
      <c r="B139" s="25"/>
      <c r="C139" s="25"/>
      <c r="D139" s="25"/>
      <c r="E139" s="20" t="s">
        <v>11</v>
      </c>
      <c r="F139" s="24" t="s">
        <v>4</v>
      </c>
      <c r="G139" s="25"/>
      <c r="H139" s="32"/>
    </row>
    <row r="140" spans="1:8" x14ac:dyDescent="0.25">
      <c r="A140" s="31"/>
      <c r="B140" s="25"/>
      <c r="C140" s="25"/>
      <c r="D140" s="25"/>
      <c r="E140" s="20" t="s">
        <v>11</v>
      </c>
      <c r="F140" s="24" t="s">
        <v>4</v>
      </c>
      <c r="G140" s="25"/>
      <c r="H140" s="32"/>
    </row>
    <row r="141" spans="1:8" x14ac:dyDescent="0.25">
      <c r="A141" s="31"/>
      <c r="B141" s="25"/>
      <c r="C141" s="25"/>
      <c r="D141" s="25"/>
      <c r="E141" s="20" t="s">
        <v>11</v>
      </c>
      <c r="F141" s="24" t="s">
        <v>4</v>
      </c>
      <c r="G141" s="25"/>
      <c r="H141" s="32"/>
    </row>
    <row r="142" spans="1:8" x14ac:dyDescent="0.25">
      <c r="A142" s="31"/>
      <c r="B142" s="25"/>
      <c r="C142" s="25"/>
      <c r="D142" s="25"/>
      <c r="E142" s="20" t="s">
        <v>11</v>
      </c>
      <c r="F142" s="24" t="s">
        <v>4</v>
      </c>
      <c r="G142" s="25"/>
      <c r="H142" s="32"/>
    </row>
    <row r="143" spans="1:8" x14ac:dyDescent="0.25">
      <c r="A143" s="31"/>
      <c r="B143" s="25"/>
      <c r="C143" s="25"/>
      <c r="D143" s="25"/>
      <c r="E143" s="20" t="s">
        <v>11</v>
      </c>
      <c r="F143" s="24" t="s">
        <v>4</v>
      </c>
      <c r="G143" s="25"/>
      <c r="H143" s="32"/>
    </row>
    <row r="144" spans="1:8" x14ac:dyDescent="0.25">
      <c r="A144" s="31"/>
      <c r="B144" s="25"/>
      <c r="C144" s="25"/>
      <c r="D144" s="25"/>
      <c r="E144" s="20" t="s">
        <v>11</v>
      </c>
      <c r="F144" s="24" t="s">
        <v>4</v>
      </c>
      <c r="G144" s="25"/>
      <c r="H144" s="32"/>
    </row>
    <row r="145" spans="1:8" x14ac:dyDescent="0.25">
      <c r="A145" s="31"/>
      <c r="B145" s="25"/>
      <c r="C145" s="25"/>
      <c r="D145" s="25"/>
      <c r="E145" s="20" t="s">
        <v>11</v>
      </c>
      <c r="F145" s="24" t="s">
        <v>4</v>
      </c>
      <c r="G145" s="25"/>
      <c r="H145" s="32"/>
    </row>
    <row r="146" spans="1:8" x14ac:dyDescent="0.25">
      <c r="A146" s="31"/>
      <c r="B146" s="25"/>
      <c r="C146" s="25"/>
      <c r="D146" s="25"/>
      <c r="E146" s="20" t="s">
        <v>11</v>
      </c>
      <c r="F146" s="24" t="s">
        <v>4</v>
      </c>
      <c r="G146" s="25"/>
      <c r="H146" s="32"/>
    </row>
    <row r="147" spans="1:8" x14ac:dyDescent="0.25">
      <c r="A147" s="31"/>
      <c r="B147" s="25"/>
      <c r="C147" s="25"/>
      <c r="D147" s="25"/>
      <c r="E147" s="20" t="s">
        <v>11</v>
      </c>
      <c r="F147" s="24" t="s">
        <v>4</v>
      </c>
      <c r="G147" s="25"/>
      <c r="H147" s="32"/>
    </row>
    <row r="148" spans="1:8" x14ac:dyDescent="0.25">
      <c r="A148" s="31"/>
      <c r="B148" s="25"/>
      <c r="C148" s="25"/>
      <c r="D148" s="25"/>
      <c r="E148" s="20" t="s">
        <v>11</v>
      </c>
      <c r="F148" s="24" t="s">
        <v>4</v>
      </c>
      <c r="G148" s="25"/>
      <c r="H148" s="32"/>
    </row>
    <row r="149" spans="1:8" x14ac:dyDescent="0.25">
      <c r="A149" s="31"/>
      <c r="B149" s="25"/>
      <c r="C149" s="25"/>
      <c r="D149" s="25"/>
      <c r="E149" s="20" t="s">
        <v>11</v>
      </c>
      <c r="F149" s="24" t="s">
        <v>4</v>
      </c>
      <c r="G149" s="25"/>
      <c r="H149" s="32"/>
    </row>
    <row r="150" spans="1:8" x14ac:dyDescent="0.25">
      <c r="A150" s="31"/>
      <c r="B150" s="25"/>
      <c r="C150" s="25"/>
      <c r="D150" s="25"/>
      <c r="E150" s="20" t="s">
        <v>11</v>
      </c>
      <c r="F150" s="24" t="s">
        <v>4</v>
      </c>
      <c r="G150" s="25"/>
      <c r="H150" s="32"/>
    </row>
    <row r="151" spans="1:8" x14ac:dyDescent="0.25">
      <c r="A151" s="31"/>
      <c r="B151" s="25"/>
      <c r="C151" s="25"/>
      <c r="D151" s="25"/>
      <c r="E151" s="20" t="s">
        <v>11</v>
      </c>
      <c r="F151" s="24" t="s">
        <v>4</v>
      </c>
      <c r="G151" s="25"/>
      <c r="H151" s="32"/>
    </row>
    <row r="152" spans="1:8" x14ac:dyDescent="0.25">
      <c r="A152" s="31"/>
      <c r="B152" s="25"/>
      <c r="C152" s="25"/>
      <c r="D152" s="25"/>
      <c r="E152" s="20" t="s">
        <v>11</v>
      </c>
      <c r="F152" s="24" t="s">
        <v>4</v>
      </c>
      <c r="G152" s="25"/>
      <c r="H152" s="32"/>
    </row>
    <row r="153" spans="1:8" x14ac:dyDescent="0.25">
      <c r="A153" s="31"/>
      <c r="B153" s="25"/>
      <c r="C153" s="25"/>
      <c r="D153" s="25"/>
      <c r="E153" s="20" t="s">
        <v>11</v>
      </c>
      <c r="F153" s="24" t="s">
        <v>4</v>
      </c>
      <c r="G153" s="25"/>
      <c r="H153" s="32"/>
    </row>
    <row r="154" spans="1:8" x14ac:dyDescent="0.25">
      <c r="A154" s="31"/>
      <c r="B154" s="25"/>
      <c r="C154" s="25"/>
      <c r="D154" s="25"/>
      <c r="E154" s="20" t="s">
        <v>11</v>
      </c>
      <c r="F154" s="24" t="s">
        <v>4</v>
      </c>
      <c r="G154" s="25"/>
      <c r="H154" s="32"/>
    </row>
    <row r="155" spans="1:8" x14ac:dyDescent="0.25">
      <c r="A155" s="31"/>
      <c r="B155" s="25"/>
      <c r="C155" s="25"/>
      <c r="D155" s="25"/>
      <c r="E155" s="20" t="s">
        <v>11</v>
      </c>
      <c r="F155" s="24" t="s">
        <v>4</v>
      </c>
      <c r="G155" s="25"/>
      <c r="H155" s="32"/>
    </row>
    <row r="156" spans="1:8" x14ac:dyDescent="0.25">
      <c r="A156" s="31"/>
      <c r="B156" s="25"/>
      <c r="C156" s="25"/>
      <c r="D156" s="25"/>
      <c r="E156" s="20" t="s">
        <v>11</v>
      </c>
      <c r="F156" s="24" t="s">
        <v>4</v>
      </c>
      <c r="G156" s="25"/>
      <c r="H156" s="32"/>
    </row>
    <row r="157" spans="1:8" x14ac:dyDescent="0.25">
      <c r="A157" s="31"/>
      <c r="B157" s="25"/>
      <c r="C157" s="25"/>
      <c r="D157" s="25"/>
      <c r="E157" s="20" t="s">
        <v>11</v>
      </c>
      <c r="F157" s="24" t="s">
        <v>4</v>
      </c>
      <c r="G157" s="25"/>
      <c r="H157" s="32"/>
    </row>
    <row r="158" spans="1:8" x14ac:dyDescent="0.25">
      <c r="A158" s="31"/>
      <c r="B158" s="25"/>
      <c r="C158" s="25"/>
      <c r="D158" s="25"/>
      <c r="E158" s="20" t="s">
        <v>11</v>
      </c>
      <c r="F158" s="24" t="s">
        <v>4</v>
      </c>
      <c r="G158" s="25"/>
      <c r="H158" s="32"/>
    </row>
    <row r="159" spans="1:8" x14ac:dyDescent="0.25">
      <c r="A159" s="31"/>
      <c r="B159" s="25"/>
      <c r="C159" s="25"/>
      <c r="D159" s="25"/>
      <c r="E159" s="20" t="s">
        <v>11</v>
      </c>
      <c r="F159" s="24" t="s">
        <v>4</v>
      </c>
      <c r="G159" s="25"/>
      <c r="H159" s="32"/>
    </row>
    <row r="160" spans="1:8" x14ac:dyDescent="0.25">
      <c r="A160" s="31"/>
      <c r="B160" s="25"/>
      <c r="C160" s="25"/>
      <c r="D160" s="25"/>
      <c r="E160" s="20" t="s">
        <v>11</v>
      </c>
      <c r="F160" s="24" t="s">
        <v>4</v>
      </c>
      <c r="G160" s="25"/>
      <c r="H160" s="32"/>
    </row>
    <row r="161" spans="1:8" x14ac:dyDescent="0.25">
      <c r="A161" s="31"/>
      <c r="B161" s="25"/>
      <c r="C161" s="25"/>
      <c r="D161" s="25"/>
      <c r="E161" s="20" t="s">
        <v>11</v>
      </c>
      <c r="F161" s="24" t="s">
        <v>4</v>
      </c>
      <c r="G161" s="25"/>
      <c r="H161" s="32"/>
    </row>
    <row r="162" spans="1:8" x14ac:dyDescent="0.25">
      <c r="A162" s="31"/>
      <c r="B162" s="25"/>
      <c r="C162" s="25"/>
      <c r="D162" s="25"/>
      <c r="E162" s="20" t="s">
        <v>11</v>
      </c>
      <c r="F162" s="24" t="s">
        <v>4</v>
      </c>
      <c r="G162" s="25"/>
      <c r="H162" s="32"/>
    </row>
    <row r="163" spans="1:8" x14ac:dyDescent="0.25">
      <c r="A163" s="31"/>
      <c r="B163" s="25"/>
      <c r="C163" s="25"/>
      <c r="D163" s="25"/>
      <c r="E163" s="20" t="s">
        <v>11</v>
      </c>
      <c r="F163" s="24" t="s">
        <v>4</v>
      </c>
      <c r="G163" s="25"/>
      <c r="H163" s="32"/>
    </row>
    <row r="164" spans="1:8" x14ac:dyDescent="0.25">
      <c r="A164" s="31"/>
      <c r="B164" s="25"/>
      <c r="C164" s="25"/>
      <c r="D164" s="25"/>
      <c r="E164" s="20" t="s">
        <v>11</v>
      </c>
      <c r="F164" s="24" t="s">
        <v>4</v>
      </c>
      <c r="G164" s="25"/>
      <c r="H164" s="32"/>
    </row>
    <row r="165" spans="1:8" x14ac:dyDescent="0.25">
      <c r="A165" s="31"/>
      <c r="B165" s="25"/>
      <c r="C165" s="25"/>
      <c r="D165" s="25"/>
      <c r="E165" s="20" t="s">
        <v>11</v>
      </c>
      <c r="F165" s="24" t="s">
        <v>4</v>
      </c>
      <c r="G165" s="25"/>
      <c r="H165" s="32"/>
    </row>
    <row r="166" spans="1:8" x14ac:dyDescent="0.25">
      <c r="A166" s="31"/>
      <c r="B166" s="25"/>
      <c r="C166" s="25"/>
      <c r="D166" s="25"/>
      <c r="E166" s="20" t="s">
        <v>11</v>
      </c>
      <c r="F166" s="24" t="s">
        <v>4</v>
      </c>
      <c r="G166" s="25"/>
      <c r="H166" s="32"/>
    </row>
    <row r="167" spans="1:8" x14ac:dyDescent="0.25">
      <c r="A167" s="31"/>
      <c r="B167" s="25"/>
      <c r="C167" s="25"/>
      <c r="D167" s="25"/>
      <c r="E167" s="20" t="s">
        <v>11</v>
      </c>
      <c r="F167" s="24" t="s">
        <v>4</v>
      </c>
      <c r="G167" s="25"/>
      <c r="H167" s="32"/>
    </row>
    <row r="168" spans="1:8" x14ac:dyDescent="0.25">
      <c r="A168" s="31"/>
      <c r="B168" s="25"/>
      <c r="C168" s="25"/>
      <c r="D168" s="25"/>
      <c r="E168" s="20" t="s">
        <v>11</v>
      </c>
      <c r="F168" s="24" t="s">
        <v>4</v>
      </c>
      <c r="G168" s="25"/>
      <c r="H168" s="32"/>
    </row>
    <row r="169" spans="1:8" x14ac:dyDescent="0.25">
      <c r="A169" s="31"/>
      <c r="B169" s="25"/>
      <c r="C169" s="25"/>
      <c r="D169" s="25"/>
      <c r="E169" s="20" t="s">
        <v>11</v>
      </c>
      <c r="F169" s="24" t="s">
        <v>4</v>
      </c>
      <c r="G169" s="25"/>
      <c r="H169" s="32"/>
    </row>
    <row r="170" spans="1:8" x14ac:dyDescent="0.25">
      <c r="A170" s="31"/>
      <c r="B170" s="25"/>
      <c r="C170" s="25"/>
      <c r="D170" s="25"/>
      <c r="E170" s="20" t="s">
        <v>11</v>
      </c>
      <c r="F170" s="24" t="s">
        <v>4</v>
      </c>
      <c r="G170" s="25"/>
      <c r="H170" s="32"/>
    </row>
    <row r="171" spans="1:8" x14ac:dyDescent="0.25">
      <c r="A171" s="31"/>
      <c r="B171" s="25"/>
      <c r="C171" s="25"/>
      <c r="D171" s="25"/>
      <c r="E171" s="20" t="s">
        <v>11</v>
      </c>
      <c r="F171" s="24" t="s">
        <v>4</v>
      </c>
      <c r="G171" s="25"/>
      <c r="H171" s="32"/>
    </row>
    <row r="172" spans="1:8" x14ac:dyDescent="0.25">
      <c r="A172" s="31"/>
      <c r="B172" s="25"/>
      <c r="C172" s="25"/>
      <c r="D172" s="25"/>
      <c r="E172" s="20" t="s">
        <v>11</v>
      </c>
      <c r="F172" s="24" t="s">
        <v>4</v>
      </c>
      <c r="G172" s="25"/>
      <c r="H172" s="32"/>
    </row>
    <row r="173" spans="1:8" x14ac:dyDescent="0.25">
      <c r="A173" s="31"/>
      <c r="B173" s="25"/>
      <c r="C173" s="25"/>
      <c r="D173" s="25"/>
      <c r="E173" s="20" t="s">
        <v>11</v>
      </c>
      <c r="F173" s="24" t="s">
        <v>4</v>
      </c>
      <c r="G173" s="25"/>
      <c r="H173" s="32"/>
    </row>
    <row r="174" spans="1:8" x14ac:dyDescent="0.25">
      <c r="A174" s="31"/>
      <c r="B174" s="25"/>
      <c r="C174" s="25"/>
      <c r="D174" s="25"/>
      <c r="E174" s="20" t="s">
        <v>11</v>
      </c>
      <c r="F174" s="24" t="s">
        <v>4</v>
      </c>
      <c r="G174" s="25"/>
      <c r="H174" s="32"/>
    </row>
    <row r="175" spans="1:8" x14ac:dyDescent="0.25">
      <c r="A175" s="31"/>
      <c r="B175" s="25"/>
      <c r="C175" s="25"/>
      <c r="D175" s="25"/>
      <c r="E175" s="20" t="s">
        <v>11</v>
      </c>
      <c r="F175" s="24" t="s">
        <v>4</v>
      </c>
      <c r="G175" s="25"/>
      <c r="H175" s="32"/>
    </row>
    <row r="176" spans="1:8" x14ac:dyDescent="0.25">
      <c r="A176" s="31"/>
      <c r="B176" s="25"/>
      <c r="C176" s="25"/>
      <c r="D176" s="25"/>
      <c r="E176" s="20" t="s">
        <v>11</v>
      </c>
      <c r="F176" s="24" t="s">
        <v>4</v>
      </c>
      <c r="G176" s="25"/>
      <c r="H176" s="32"/>
    </row>
    <row r="177" spans="1:8" x14ac:dyDescent="0.25">
      <c r="A177" s="31"/>
      <c r="B177" s="25"/>
      <c r="C177" s="25"/>
      <c r="D177" s="25"/>
      <c r="E177" s="20" t="s">
        <v>11</v>
      </c>
      <c r="F177" s="24" t="s">
        <v>4</v>
      </c>
      <c r="G177" s="25"/>
      <c r="H177" s="32"/>
    </row>
    <row r="178" spans="1:8" x14ac:dyDescent="0.25">
      <c r="A178" s="31"/>
      <c r="B178" s="25"/>
      <c r="C178" s="25"/>
      <c r="D178" s="25"/>
      <c r="E178" s="20" t="s">
        <v>11</v>
      </c>
      <c r="F178" s="24" t="s">
        <v>4</v>
      </c>
      <c r="G178" s="25"/>
      <c r="H178" s="32"/>
    </row>
    <row r="179" spans="1:8" x14ac:dyDescent="0.25">
      <c r="A179" s="31"/>
      <c r="B179" s="25"/>
      <c r="C179" s="25"/>
      <c r="D179" s="25"/>
      <c r="E179" s="20" t="s">
        <v>11</v>
      </c>
      <c r="F179" s="24" t="s">
        <v>4</v>
      </c>
      <c r="G179" s="25"/>
      <c r="H179" s="32"/>
    </row>
    <row r="180" spans="1:8" x14ac:dyDescent="0.25">
      <c r="A180" s="31"/>
      <c r="B180" s="25"/>
      <c r="C180" s="25"/>
      <c r="D180" s="25"/>
      <c r="E180" s="20" t="s">
        <v>11</v>
      </c>
      <c r="F180" s="24" t="s">
        <v>4</v>
      </c>
      <c r="G180" s="25"/>
      <c r="H180" s="32"/>
    </row>
    <row r="181" spans="1:8" x14ac:dyDescent="0.25">
      <c r="A181" s="31"/>
      <c r="B181" s="25"/>
      <c r="C181" s="25"/>
      <c r="D181" s="25"/>
      <c r="E181" s="20" t="s">
        <v>11</v>
      </c>
      <c r="F181" s="24" t="s">
        <v>4</v>
      </c>
      <c r="G181" s="25"/>
      <c r="H181" s="32"/>
    </row>
    <row r="182" spans="1:8" x14ac:dyDescent="0.25">
      <c r="A182" s="31"/>
      <c r="B182" s="25"/>
      <c r="C182" s="25"/>
      <c r="D182" s="25"/>
      <c r="E182" s="20" t="s">
        <v>11</v>
      </c>
      <c r="F182" s="24" t="s">
        <v>4</v>
      </c>
      <c r="G182" s="25"/>
      <c r="H182" s="32"/>
    </row>
    <row r="183" spans="1:8" x14ac:dyDescent="0.25">
      <c r="A183" s="31"/>
      <c r="B183" s="25"/>
      <c r="C183" s="25"/>
      <c r="D183" s="25"/>
      <c r="E183" s="20" t="s">
        <v>11</v>
      </c>
      <c r="F183" s="24" t="s">
        <v>4</v>
      </c>
      <c r="G183" s="25"/>
      <c r="H183" s="32"/>
    </row>
    <row r="184" spans="1:8" x14ac:dyDescent="0.25">
      <c r="A184" s="31"/>
      <c r="B184" s="25"/>
      <c r="C184" s="25"/>
      <c r="D184" s="25"/>
      <c r="E184" s="20" t="s">
        <v>11</v>
      </c>
      <c r="F184" s="24" t="s">
        <v>4</v>
      </c>
      <c r="G184" s="25"/>
      <c r="H184" s="32"/>
    </row>
    <row r="185" spans="1:8" x14ac:dyDescent="0.25">
      <c r="A185" s="31"/>
      <c r="B185" s="25"/>
      <c r="C185" s="25"/>
      <c r="D185" s="25"/>
      <c r="E185" s="20" t="s">
        <v>11</v>
      </c>
      <c r="F185" s="24" t="s">
        <v>4</v>
      </c>
      <c r="G185" s="25"/>
      <c r="H185" s="32"/>
    </row>
    <row r="186" spans="1:8" x14ac:dyDescent="0.25">
      <c r="A186" s="31"/>
      <c r="B186" s="25"/>
      <c r="C186" s="25"/>
      <c r="D186" s="25"/>
      <c r="E186" s="20" t="s">
        <v>11</v>
      </c>
      <c r="F186" s="24" t="s">
        <v>4</v>
      </c>
      <c r="G186" s="25"/>
      <c r="H186" s="32"/>
    </row>
    <row r="187" spans="1:8" x14ac:dyDescent="0.25">
      <c r="A187" s="31"/>
      <c r="B187" s="25"/>
      <c r="C187" s="25"/>
      <c r="D187" s="25"/>
      <c r="E187" s="20" t="s">
        <v>11</v>
      </c>
      <c r="F187" s="24" t="s">
        <v>4</v>
      </c>
      <c r="G187" s="25"/>
      <c r="H187" s="32"/>
    </row>
    <row r="188" spans="1:8" x14ac:dyDescent="0.25">
      <c r="A188" s="31"/>
      <c r="B188" s="25"/>
      <c r="C188" s="25"/>
      <c r="D188" s="25"/>
      <c r="E188" s="20" t="s">
        <v>11</v>
      </c>
      <c r="F188" s="24" t="s">
        <v>4</v>
      </c>
      <c r="G188" s="25"/>
      <c r="H188" s="32"/>
    </row>
    <row r="189" spans="1:8" x14ac:dyDescent="0.25">
      <c r="A189" s="31"/>
      <c r="B189" s="25"/>
      <c r="C189" s="25"/>
      <c r="D189" s="25"/>
      <c r="E189" s="20" t="s">
        <v>11</v>
      </c>
      <c r="F189" s="24" t="s">
        <v>4</v>
      </c>
      <c r="G189" s="25"/>
      <c r="H189" s="32"/>
    </row>
    <row r="190" spans="1:8" x14ac:dyDescent="0.25">
      <c r="A190" s="31"/>
      <c r="B190" s="25"/>
      <c r="C190" s="25"/>
      <c r="D190" s="25"/>
      <c r="E190" s="20" t="s">
        <v>11</v>
      </c>
      <c r="F190" s="24" t="s">
        <v>4</v>
      </c>
      <c r="G190" s="25"/>
      <c r="H190" s="32"/>
    </row>
    <row r="191" spans="1:8" x14ac:dyDescent="0.25">
      <c r="A191" s="31"/>
      <c r="B191" s="25"/>
      <c r="C191" s="25"/>
      <c r="D191" s="25"/>
      <c r="E191" s="20" t="s">
        <v>11</v>
      </c>
      <c r="F191" s="24" t="s">
        <v>4</v>
      </c>
      <c r="G191" s="25"/>
      <c r="H191" s="32"/>
    </row>
    <row r="192" spans="1:8" x14ac:dyDescent="0.25">
      <c r="A192" s="31"/>
      <c r="B192" s="25"/>
      <c r="C192" s="25"/>
      <c r="D192" s="25"/>
      <c r="E192" s="20" t="s">
        <v>11</v>
      </c>
      <c r="F192" s="24" t="s">
        <v>4</v>
      </c>
      <c r="G192" s="25"/>
      <c r="H192" s="32"/>
    </row>
    <row r="193" spans="1:8" x14ac:dyDescent="0.25">
      <c r="A193" s="31"/>
      <c r="B193" s="25"/>
      <c r="C193" s="25"/>
      <c r="D193" s="25"/>
      <c r="E193" s="20" t="s">
        <v>11</v>
      </c>
      <c r="F193" s="24" t="s">
        <v>4</v>
      </c>
      <c r="G193" s="25"/>
      <c r="H193" s="32"/>
    </row>
    <row r="194" spans="1:8" x14ac:dyDescent="0.25">
      <c r="A194" s="31"/>
      <c r="B194" s="25"/>
      <c r="C194" s="25"/>
      <c r="D194" s="25"/>
      <c r="E194" s="20" t="s">
        <v>11</v>
      </c>
      <c r="F194" s="24" t="s">
        <v>4</v>
      </c>
      <c r="G194" s="25"/>
      <c r="H194" s="32"/>
    </row>
    <row r="195" spans="1:8" x14ac:dyDescent="0.25">
      <c r="A195" s="31"/>
      <c r="B195" s="25"/>
      <c r="C195" s="25"/>
      <c r="D195" s="25"/>
      <c r="E195" s="20" t="s">
        <v>11</v>
      </c>
      <c r="F195" s="24" t="s">
        <v>4</v>
      </c>
      <c r="G195" s="25"/>
      <c r="H195" s="32"/>
    </row>
    <row r="196" spans="1:8" x14ac:dyDescent="0.25">
      <c r="A196" s="31"/>
      <c r="B196" s="25"/>
      <c r="C196" s="25"/>
      <c r="D196" s="25"/>
      <c r="E196" s="20" t="s">
        <v>11</v>
      </c>
      <c r="F196" s="24" t="s">
        <v>4</v>
      </c>
      <c r="G196" s="25"/>
      <c r="H196" s="32"/>
    </row>
    <row r="197" spans="1:8" x14ac:dyDescent="0.25">
      <c r="A197" s="31"/>
      <c r="B197" s="25"/>
      <c r="C197" s="25"/>
      <c r="D197" s="25"/>
      <c r="E197" s="20" t="s">
        <v>11</v>
      </c>
      <c r="F197" s="24" t="s">
        <v>4</v>
      </c>
      <c r="G197" s="25"/>
      <c r="H197" s="32"/>
    </row>
    <row r="198" spans="1:8" x14ac:dyDescent="0.25">
      <c r="A198" s="31"/>
      <c r="B198" s="25"/>
      <c r="C198" s="25"/>
      <c r="D198" s="25"/>
      <c r="E198" s="20" t="s">
        <v>11</v>
      </c>
      <c r="F198" s="24" t="s">
        <v>4</v>
      </c>
      <c r="G198" s="25"/>
      <c r="H198" s="32"/>
    </row>
    <row r="199" spans="1:8" x14ac:dyDescent="0.25">
      <c r="A199" s="31"/>
      <c r="B199" s="25"/>
      <c r="C199" s="25"/>
      <c r="D199" s="25"/>
      <c r="E199" s="20" t="s">
        <v>11</v>
      </c>
      <c r="F199" s="24" t="s">
        <v>4</v>
      </c>
      <c r="G199" s="25"/>
      <c r="H199" s="32"/>
    </row>
    <row r="200" spans="1:8" x14ac:dyDescent="0.25">
      <c r="A200" s="31"/>
      <c r="B200" s="25"/>
      <c r="C200" s="25"/>
      <c r="D200" s="25"/>
      <c r="E200" s="20" t="s">
        <v>11</v>
      </c>
      <c r="F200" s="24" t="s">
        <v>4</v>
      </c>
      <c r="G200" s="25"/>
      <c r="H200" s="32"/>
    </row>
    <row r="201" spans="1:8" x14ac:dyDescent="0.25">
      <c r="A201" s="31"/>
      <c r="B201" s="25"/>
      <c r="C201" s="25"/>
      <c r="D201" s="25"/>
      <c r="E201" s="20" t="s">
        <v>11</v>
      </c>
      <c r="F201" s="24" t="s">
        <v>4</v>
      </c>
      <c r="G201" s="25"/>
      <c r="H201" s="32"/>
    </row>
    <row r="202" spans="1:8" x14ac:dyDescent="0.25">
      <c r="A202" s="31"/>
      <c r="B202" s="25"/>
      <c r="C202" s="25"/>
      <c r="D202" s="25"/>
      <c r="E202" s="20" t="s">
        <v>11</v>
      </c>
      <c r="F202" s="24" t="s">
        <v>4</v>
      </c>
      <c r="G202" s="25"/>
      <c r="H202" s="32"/>
    </row>
    <row r="203" spans="1:8" x14ac:dyDescent="0.25">
      <c r="A203" s="31"/>
      <c r="B203" s="25"/>
      <c r="C203" s="25"/>
      <c r="D203" s="25"/>
      <c r="E203" s="20" t="s">
        <v>11</v>
      </c>
      <c r="F203" s="24" t="s">
        <v>4</v>
      </c>
      <c r="G203" s="25"/>
      <c r="H203" s="32"/>
    </row>
    <row r="204" spans="1:8" ht="15.75" thickBot="1" x14ac:dyDescent="0.3">
      <c r="A204" s="33"/>
      <c r="B204" s="34"/>
      <c r="C204" s="34"/>
      <c r="D204" s="34"/>
      <c r="E204" s="35" t="s">
        <v>11</v>
      </c>
      <c r="F204" s="36" t="s">
        <v>4</v>
      </c>
      <c r="G204" s="34"/>
      <c r="H204" s="37"/>
    </row>
  </sheetData>
  <mergeCells count="2">
    <mergeCell ref="D1:G4"/>
    <mergeCell ref="B1:C4"/>
  </mergeCells>
  <conditionalFormatting sqref="E11:E204">
    <cfRule type="cellIs" dxfId="3" priority="5" operator="equal">
      <formula>"CRITICO"</formula>
    </cfRule>
    <cfRule type="cellIs" dxfId="2" priority="6" operator="equal">
      <formula>"MEDIO"</formula>
    </cfRule>
    <cfRule type="cellIs" dxfId="1" priority="7" operator="equal">
      <formula>"BAJO"</formula>
    </cfRule>
  </conditionalFormatting>
  <conditionalFormatting sqref="E11:E204">
    <cfRule type="cellIs" dxfId="0" priority="1" operator="equal">
      <formula>"ALTO"</formula>
    </cfRule>
  </conditionalFormatting>
  <dataValidations count="2">
    <dataValidation type="list" allowBlank="1" showInputMessage="1" showErrorMessage="1" errorTitle="Riesgo de la Vulnerabilidad" error="Seleccione la letra correspondiente:_x000a_A -&gt; Vulnerabilidad Alta._x000a_M -&gt; Vulnerabilidad Media._x000a_B -&gt; Vulnerabilidad Baja._x000a_." promptTitle="CRITICIDAD" prompt="Seleccione la Criticidad del Incidente_x000a_BAJO_x000a_MEDIO_x000a_ALTO_x000a_CRITICO" sqref="E11:E204">
      <formula1>$E$6:$E$9</formula1>
    </dataValidation>
    <dataValidation type="list" allowBlank="1" showInputMessage="1" showErrorMessage="1" errorTitle="Estado de la vulnerabilidad" error="Seleccione la letra correspondiente:_x000a_S -&gt; Solucionado_x000a_NS -&gt; No solucionado" promptTitle="Estado del Incidente" prompt="Seleccione la letra correspondiente:_x000a_S -&gt; Solucionado_x000a_NS -&gt; No solucionado" sqref="F11:F204">
      <formula1>$F$8:$F$9</formula1>
    </dataValidation>
  </dataValidations>
  <pageMargins left="0.7" right="0.7" top="0.75" bottom="0.75" header="0.3" footer="0.3"/>
  <pageSetup scale="53" orientation="portrait" r:id="rId1"/>
  <colBreaks count="1" manualBreakCount="1">
    <brk id="8" max="203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topLeftCell="A6" workbookViewId="0">
      <selection activeCell="M7" sqref="M7"/>
    </sheetView>
  </sheetViews>
  <sheetFormatPr baseColWidth="10" defaultRowHeight="12.75" x14ac:dyDescent="0.2"/>
  <cols>
    <col min="1" max="1" width="22.7109375" style="2" customWidth="1"/>
    <col min="2" max="2" width="14.5703125" style="2" customWidth="1"/>
    <col min="3" max="4" width="11.42578125" style="2" customWidth="1"/>
    <col min="5" max="5" width="13.5703125" style="2" customWidth="1"/>
    <col min="6" max="12" width="11.42578125" style="2" customWidth="1"/>
    <col min="13" max="13" width="22.85546875" style="2" customWidth="1"/>
    <col min="14" max="14" width="11.42578125" style="2" customWidth="1"/>
    <col min="15" max="16384" width="11.42578125" style="2"/>
  </cols>
  <sheetData>
    <row r="1" spans="1:13" ht="33.75" customHeight="1" thickBot="1" x14ac:dyDescent="0.25">
      <c r="A1" s="73" t="s">
        <v>23</v>
      </c>
      <c r="B1" s="74"/>
      <c r="C1" s="75"/>
      <c r="D1" s="70" t="s">
        <v>16</v>
      </c>
      <c r="E1" s="71"/>
      <c r="F1" s="71"/>
      <c r="G1" s="71"/>
      <c r="H1" s="71"/>
      <c r="I1" s="71"/>
      <c r="J1" s="71"/>
      <c r="K1" s="71"/>
      <c r="L1" s="71"/>
      <c r="M1" s="72"/>
    </row>
    <row r="2" spans="1:13" ht="27" customHeight="1" thickBot="1" x14ac:dyDescent="0.25">
      <c r="A2" s="76"/>
      <c r="B2" s="77"/>
      <c r="C2" s="78"/>
      <c r="D2" s="82" t="s">
        <v>24</v>
      </c>
      <c r="E2" s="83"/>
      <c r="F2" s="83"/>
      <c r="G2" s="83"/>
      <c r="H2" s="83"/>
      <c r="I2" s="83"/>
      <c r="J2" s="83"/>
      <c r="K2" s="83"/>
      <c r="L2" s="83"/>
      <c r="M2" s="84"/>
    </row>
    <row r="3" spans="1:13" ht="27.75" customHeight="1" thickBot="1" x14ac:dyDescent="0.25">
      <c r="A3" s="79"/>
      <c r="B3" s="80"/>
      <c r="C3" s="81"/>
      <c r="D3" s="82" t="s">
        <v>25</v>
      </c>
      <c r="E3" s="83"/>
      <c r="F3" s="83"/>
      <c r="G3" s="83"/>
      <c r="H3" s="83"/>
      <c r="I3" s="83"/>
      <c r="J3" s="83"/>
      <c r="K3" s="83"/>
      <c r="L3" s="83"/>
      <c r="M3" s="84"/>
    </row>
    <row r="4" spans="1:13" ht="13.5" thickBot="1" x14ac:dyDescent="0.25">
      <c r="A4" s="85" t="s">
        <v>26</v>
      </c>
      <c r="B4" s="86"/>
      <c r="C4" s="87"/>
      <c r="D4" s="82" t="s">
        <v>20</v>
      </c>
      <c r="E4" s="84"/>
      <c r="F4" s="82" t="s">
        <v>21</v>
      </c>
      <c r="G4" s="83"/>
      <c r="H4" s="83"/>
      <c r="I4" s="83"/>
      <c r="J4" s="83"/>
      <c r="K4" s="84"/>
      <c r="L4" s="82" t="s">
        <v>22</v>
      </c>
      <c r="M4" s="84"/>
    </row>
    <row r="5" spans="1:13" ht="21.75" customHeight="1" x14ac:dyDescent="0.2">
      <c r="B5" s="69" t="s">
        <v>15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12"/>
    </row>
    <row r="6" spans="1:13" x14ac:dyDescent="0.2">
      <c r="I6" s="3"/>
      <c r="J6" s="3"/>
      <c r="K6" s="3"/>
      <c r="L6" s="3"/>
      <c r="M6" s="4"/>
    </row>
    <row r="7" spans="1:13" ht="29.25" customHeight="1" x14ac:dyDescent="0.2">
      <c r="E7" s="45" t="s">
        <v>5</v>
      </c>
      <c r="F7" s="45" t="s">
        <v>18</v>
      </c>
      <c r="G7" s="45" t="s">
        <v>7</v>
      </c>
      <c r="H7" s="45" t="s">
        <v>8</v>
      </c>
      <c r="I7" s="3"/>
      <c r="J7" s="5"/>
      <c r="K7" s="5"/>
      <c r="L7" s="5" t="s">
        <v>6</v>
      </c>
      <c r="M7" s="6" t="s">
        <v>8</v>
      </c>
    </row>
    <row r="8" spans="1:13" x14ac:dyDescent="0.2">
      <c r="E8" s="22" t="s">
        <v>14</v>
      </c>
      <c r="F8" s="16">
        <f>COUNTIFS(Incidentes!E11:E204,"CRITICO",Incidentes!F11:F204,"S")</f>
        <v>0</v>
      </c>
      <c r="G8" s="16">
        <f>COUNTIFS(Incidentes!E11:E204,"CRITICO",Incidentes!F11:F204,"NS")</f>
        <v>0</v>
      </c>
      <c r="H8" s="17">
        <f>F8+G8</f>
        <v>0</v>
      </c>
      <c r="I8" s="3"/>
      <c r="J8" s="5"/>
      <c r="K8" s="5"/>
      <c r="L8" s="5"/>
      <c r="M8" s="6"/>
    </row>
    <row r="9" spans="1:13" x14ac:dyDescent="0.2">
      <c r="E9" s="23" t="s">
        <v>13</v>
      </c>
      <c r="F9" s="16">
        <f>COUNTIFS(Incidentes!E11:E204,"ALTO",Incidentes!F11:F204,"S")</f>
        <v>9</v>
      </c>
      <c r="G9" s="16">
        <f>COUNTIFS(Incidentes!E11:E204,"ALTO",Incidentes!F11:F204,"NS")</f>
        <v>0</v>
      </c>
      <c r="H9" s="19">
        <f>F9+G9</f>
        <v>9</v>
      </c>
      <c r="I9" s="3"/>
      <c r="J9" s="7"/>
      <c r="K9" s="8"/>
      <c r="L9" s="8"/>
      <c r="M9" s="9">
        <f>L9+K9</f>
        <v>0</v>
      </c>
    </row>
    <row r="10" spans="1:13" x14ac:dyDescent="0.2">
      <c r="E10" s="10" t="s">
        <v>12</v>
      </c>
      <c r="F10" s="16">
        <f>COUNTIFS(Incidentes!E11:E204,"MEDIO",Incidentes!F11:F204,"S")</f>
        <v>4</v>
      </c>
      <c r="G10" s="16">
        <f>COUNTIFS(Incidentes!E11:E204,"MEDIO",Incidentes!F11:F204,"NS")</f>
        <v>2</v>
      </c>
      <c r="H10" s="19">
        <f>F10+G10</f>
        <v>6</v>
      </c>
      <c r="I10" s="3"/>
      <c r="J10" s="7"/>
      <c r="K10" s="8"/>
      <c r="L10" s="8"/>
      <c r="M10" s="9">
        <f>L10+K10</f>
        <v>0</v>
      </c>
    </row>
    <row r="11" spans="1:13" x14ac:dyDescent="0.2">
      <c r="E11" s="11" t="s">
        <v>11</v>
      </c>
      <c r="F11" s="16">
        <f>COUNTIFS(Incidentes!E11:E204,"BAJO",Incidentes!F11:F204,"S")</f>
        <v>3</v>
      </c>
      <c r="G11" s="16">
        <f>COUNTIFS(Incidentes!E11:E204,"BAJO",Incidentes!F11:F204,"NS")</f>
        <v>176</v>
      </c>
      <c r="H11" s="19">
        <f>F11+G11</f>
        <v>179</v>
      </c>
      <c r="I11" s="3"/>
      <c r="J11" s="7"/>
      <c r="K11" s="8"/>
      <c r="L11" s="8"/>
      <c r="M11" s="9">
        <f>L11+K11</f>
        <v>0</v>
      </c>
    </row>
    <row r="12" spans="1:13" x14ac:dyDescent="0.2">
      <c r="I12" s="3"/>
      <c r="J12" s="3"/>
      <c r="K12" s="3"/>
      <c r="L12" s="3"/>
      <c r="M12" s="4"/>
    </row>
    <row r="13" spans="1:13" x14ac:dyDescent="0.2">
      <c r="M13" s="12"/>
    </row>
    <row r="14" spans="1:13" x14ac:dyDescent="0.2">
      <c r="M14" s="12"/>
    </row>
    <row r="15" spans="1:13" x14ac:dyDescent="0.2">
      <c r="M15" s="12"/>
    </row>
    <row r="16" spans="1:13" x14ac:dyDescent="0.2">
      <c r="M16" s="12"/>
    </row>
    <row r="17" spans="13:13" x14ac:dyDescent="0.2">
      <c r="M17" s="12"/>
    </row>
    <row r="18" spans="13:13" x14ac:dyDescent="0.2">
      <c r="M18" s="12"/>
    </row>
    <row r="19" spans="13:13" x14ac:dyDescent="0.2">
      <c r="M19" s="12"/>
    </row>
    <row r="20" spans="13:13" x14ac:dyDescent="0.2">
      <c r="M20" s="12"/>
    </row>
    <row r="21" spans="13:13" x14ac:dyDescent="0.2">
      <c r="M21" s="12"/>
    </row>
    <row r="22" spans="13:13" x14ac:dyDescent="0.2">
      <c r="M22" s="12"/>
    </row>
    <row r="23" spans="13:13" x14ac:dyDescent="0.2">
      <c r="M23" s="12"/>
    </row>
    <row r="24" spans="13:13" x14ac:dyDescent="0.2">
      <c r="M24" s="12"/>
    </row>
    <row r="25" spans="13:13" x14ac:dyDescent="0.2">
      <c r="M25" s="12"/>
    </row>
    <row r="26" spans="13:13" x14ac:dyDescent="0.2">
      <c r="M26" s="12"/>
    </row>
    <row r="27" spans="13:13" x14ac:dyDescent="0.2">
      <c r="M27" s="12"/>
    </row>
    <row r="28" spans="13:13" x14ac:dyDescent="0.2">
      <c r="M28" s="12"/>
    </row>
    <row r="29" spans="13:13" x14ac:dyDescent="0.2">
      <c r="M29" s="12"/>
    </row>
    <row r="30" spans="13:13" x14ac:dyDescent="0.2">
      <c r="M30" s="12"/>
    </row>
    <row r="31" spans="13:13" x14ac:dyDescent="0.2">
      <c r="M31" s="12"/>
    </row>
    <row r="32" spans="13:13" x14ac:dyDescent="0.2">
      <c r="M32" s="12"/>
    </row>
    <row r="33" spans="1:13" x14ac:dyDescent="0.2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</row>
  </sheetData>
  <mergeCells count="9">
    <mergeCell ref="B5:L5"/>
    <mergeCell ref="D1:M1"/>
    <mergeCell ref="A1:C3"/>
    <mergeCell ref="D2:M2"/>
    <mergeCell ref="D3:M3"/>
    <mergeCell ref="D4:E4"/>
    <mergeCell ref="A4:C4"/>
    <mergeCell ref="F4:K4"/>
    <mergeCell ref="L4:M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Incidentes</vt:lpstr>
      <vt:lpstr>Consolidado</vt:lpstr>
      <vt:lpstr>Incidentes!Área_de_impresión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Godoy</dc:creator>
  <cp:lastModifiedBy>PD06. Dora Adriana Ramírez Trujillo</cp:lastModifiedBy>
  <cp:lastPrinted>2019-12-06T21:06:35Z</cp:lastPrinted>
  <dcterms:created xsi:type="dcterms:W3CDTF">2016-12-04T02:57:09Z</dcterms:created>
  <dcterms:modified xsi:type="dcterms:W3CDTF">2026-02-16T14:44:57Z</dcterms:modified>
</cp:coreProperties>
</file>