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PROCESOS'!$A$9:$AI$46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PROCESOS'!$A$1:$V$46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3" i="21" l="1"/>
  <c r="O45" i="21"/>
  <c r="O42" i="21" l="1"/>
  <c r="O39" i="21"/>
  <c r="O36" i="21"/>
  <c r="O34" i="21"/>
  <c r="O32" i="21"/>
  <c r="O26" i="21"/>
  <c r="O20" i="21"/>
  <c r="O16" i="21"/>
  <c r="O18" i="21"/>
  <c r="O14" i="21"/>
  <c r="O12" i="21"/>
  <c r="O11" i="21"/>
</calcChain>
</file>

<file path=xl/sharedStrings.xml><?xml version="1.0" encoding="utf-8"?>
<sst xmlns="http://schemas.openxmlformats.org/spreadsheetml/2006/main" count="232" uniqueCount="125">
  <si>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</si>
  <si>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</si>
  <si>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</si>
  <si>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</si>
  <si>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</si>
  <si>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</si>
  <si>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</si>
  <si>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</si>
  <si>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</si>
  <si>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</si>
  <si>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</si>
  <si>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</si>
  <si>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</si>
  <si>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</si>
  <si>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</si>
  <si>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</si>
  <si>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</si>
  <si>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</si>
  <si>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</si>
  <si>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</si>
  <si>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</si>
  <si>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</si>
  <si>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</si>
  <si>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</si>
  <si>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</si>
  <si>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</si>
  <si>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</si>
  <si>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</si>
  <si>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</si>
  <si>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</si>
  <si>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</si>
  <si>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</si>
  <si>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</si>
  <si>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</si>
  <si>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</si>
  <si>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CEDE 10</t>
  </si>
  <si>
    <t>Gestión de Ingenieros</t>
  </si>
  <si>
    <t>Gestión del Riesgo de Desastre</t>
  </si>
  <si>
    <t>Capacitaciones en gestión del riesgo de desastres a las Unidades Militares.</t>
  </si>
  <si>
    <t>Desarrollo de acciones en prevención o mitigación del riesgo</t>
  </si>
  <si>
    <t>Instalación de puentes metálicos modulares semipermanentes</t>
  </si>
  <si>
    <t>V1. Número de capacitaciones realizadas en gestión del riesgo de desastres a las Unidades Militares.</t>
  </si>
  <si>
    <t>V1. Número de solicitudes atendidas de acciones en prevención o mitigación del riesgo</t>
  </si>
  <si>
    <t>V2. Número de solicitudes aprobadas de acciones en prevención o mitigación del riesgo</t>
  </si>
  <si>
    <t>V1. Numero de puentes metálicos modulares semipermanentes instalados</t>
  </si>
  <si>
    <t xml:space="preserve">V2. Numero de solicitudes aprobadas  para la instalación de puentes metálicos modulares semipermanentes </t>
  </si>
  <si>
    <t>Victimas por Artefactos Explosivos.</t>
  </si>
  <si>
    <t>Pelotones con  apoyo  de los grupos antiexplosivos.</t>
  </si>
  <si>
    <t xml:space="preserve">Seguimiento al cumplimiento del ciclo CODE para los diferentes integrantes de los grupos antiexplosivos (Equipos EXDE, Equipos EXDE Delta, Grupos MARTE, Comités de Instrucción de Explosivos) del Ejercito Nacional. </t>
  </si>
  <si>
    <t>Seguimiento al cumplimiento de los cursos de preparación de personal para desminado (operacional y humanitario)</t>
  </si>
  <si>
    <t>Unidades protegidas con Equipos EXDE</t>
  </si>
  <si>
    <t>Metros cuadrados  intervenidos con técnicas de desminado humanitario.</t>
  </si>
  <si>
    <t>Municipios y/o zonas finalizadas con técnicas de desminado humanitario.</t>
  </si>
  <si>
    <t xml:space="preserve">Educación en el riesgo de minas </t>
  </si>
  <si>
    <t>V1. Número de víctimas por artefactos explosivos (MAP, AEI y/o Armas trampa) propias tropas.</t>
  </si>
  <si>
    <t>V2. Número promedio del total de  hombres de la Unidad.</t>
  </si>
  <si>
    <t>V1. Promedio de grupos antiexplosivos reportados en el periodo.</t>
  </si>
  <si>
    <t>V2. Promedio total de pelotones reportados en el periodo.</t>
  </si>
  <si>
    <t>V1. Número de integrantes de los grupos antiexplosivos y/o binomios caninos validados de acuerdo al cumplimiento del  reentrenamiento en el ciclo CODE.</t>
  </si>
  <si>
    <t>V2. Número de integrantes de los grupos antiexplosivos y/o binomios caninos programados a ser validados y/o certificados de acuerdo a reentrenamiento en el ciclo CODE vigencia actual.</t>
  </si>
  <si>
    <t>V1. Número de integrantes de los diferentes cursos que fueron certificados</t>
  </si>
  <si>
    <t>V2. Número de integrantes de los diferentes cursos que fueron seleccionados  según directiva o plan para la vigencia.</t>
  </si>
  <si>
    <t>V1. Promedio de Unidades de Maniobra con equipos EXDE.</t>
  </si>
  <si>
    <t>V2. Promedio de Unidades de Maniobra.</t>
  </si>
  <si>
    <t>V1.Cantidad de municipios y/o zonas finalizadas con técnicas de Desminado Humanitario.</t>
  </si>
  <si>
    <t>V2. Cantidad total de municipios y/o zonas asignadas para intervención con técnicas de Desminado Humanitario.</t>
  </si>
  <si>
    <t>V1. Número de personas capacitadas de propias tropas.</t>
  </si>
  <si>
    <t>V2. Número de personas capacitadas de población civil.</t>
  </si>
  <si>
    <t>V3. Número de personas a impactar por medio de capacitación en el riesgo de minas.</t>
  </si>
  <si>
    <t>V1.1. Número de integrantes de los grupos antiexplosivos  validados en los Batallones de Ingenieros, Escuela de Ingenieros, Centro Internacional de Desminado  y/o Batallones de Instrucción Entrenamiento y Reentrenamiento de acuerdo al cumplimiento del  reentrenamiento en el ciclo CODE.</t>
  </si>
  <si>
    <t>V1.2. Número de Binomios Caninos Validados en los CERCA y/o BITER de acuerdo reentrenamiento programado en el ciclo CODE.</t>
  </si>
  <si>
    <t>V1.3. Número de integrantes de los grupos antiexplosivos y/o binomios caninos validados de acuerdo al cumplimiento del  reentrenamiento en el ciclo CODE.</t>
  </si>
  <si>
    <t>V2.2 Número de  Binomios Caninos operativos que deben ser certificados por reentrenamiento en el periodo actual.</t>
  </si>
  <si>
    <t>V2.3. Número de integrantes de los grupos antiexplosivos y/o binomios caninos programados a ser validados y/o certificados de acuerdo a reentrenamiento en el ciclo CODE vigencia actual</t>
  </si>
  <si>
    <t>V1.1. Número de integrantes de los diferentes cursos de las especialidades de desminado (operacional y humanitario) que fueron certificados</t>
  </si>
  <si>
    <t>V1.2. Número de binomios canino certificados por termino de cursos de Binomios Caninos</t>
  </si>
  <si>
    <t>V1.3 Número de integrantes de los diferentes cursos que fueron certificados</t>
  </si>
  <si>
    <t>V2.1. Número de integrantes de los diferentes cursos de las especialidades de desminado (operacional y humanitario) que fueron seleccionados según directiva o plan para la vigencia.</t>
  </si>
  <si>
    <t>V2.2. Número de binomios canino seleccionados a certificar por el cursos de Binomios Caninos según directiva o plan para la vigencia.</t>
  </si>
  <si>
    <t>V2.3. Número de integrantes de los diferentes cursos que fueron seleccionados  según directiva o plan para la vigencia.</t>
  </si>
  <si>
    <t>V2.1 Municipios y/o zonas asignados por la instancia interinstitucional para intervención.</t>
  </si>
  <si>
    <t>V2.2 Cantidad de municipios y/o zonas que fueron desasignadas por la instancia interinstitucional.</t>
  </si>
  <si>
    <t>Gestión de Desminado</t>
  </si>
  <si>
    <t>Proyectos de Consolidación</t>
  </si>
  <si>
    <t xml:space="preserve">Avance en la ejecución de convenios generados para las obras de Consolidación </t>
  </si>
  <si>
    <t>V1. Porcentaje de avance de ejecución de los convenios que desarrollan las Unidades de Ingenieros.</t>
  </si>
  <si>
    <t>Ahorro y uso eficiente del agua</t>
  </si>
  <si>
    <t>V1. Consumo del trimestre del periodo facturado m3</t>
  </si>
  <si>
    <t>V2. Consumo del trimestre  facturado  año anterior m3</t>
  </si>
  <si>
    <t xml:space="preserve">V1. Consumo del trimestre del periodo facturado KW/H </t>
  </si>
  <si>
    <t>V2. Consumo del trimestre  facturado  año anterior KW/H</t>
  </si>
  <si>
    <t>Ahorro y uso eficiente de energía</t>
  </si>
  <si>
    <t>Trimestral</t>
  </si>
  <si>
    <t>V2.1. Número de integrantes de los grupos antiexplosivos programados a ser validados de acuerdo a reentrenamiento en el ciclo CODE vigencia actual</t>
  </si>
  <si>
    <t>V1. Metros cuadrados de áreas peligrosas, liberadas de sospecha de contaminación con minas antipersonal (MAP, AEI, MSE) en estudio técnico y despeje.</t>
  </si>
  <si>
    <t>V2. Metros cuadrados de áreas factibles a ser liberadas de sospecha de contaminación con minas antipersonal (MAP, AEI, MSE).</t>
  </si>
  <si>
    <t>Gestión Ambiental y Ecosistemas</t>
  </si>
  <si>
    <t>Eficacia (EFC)</t>
  </si>
  <si>
    <t>Hacia Arriba</t>
  </si>
  <si>
    <t>V1/V2*100</t>
  </si>
  <si>
    <t>Efectividad (EFD)</t>
  </si>
  <si>
    <t>Semestral</t>
  </si>
  <si>
    <t>Hacia abajo</t>
  </si>
  <si>
    <t>Estadístico</t>
  </si>
  <si>
    <t>Código: FO-CEDE 5-DISEV-892</t>
  </si>
  <si>
    <t>Eficiencia (EFCC)</t>
  </si>
  <si>
    <t>V1.</t>
  </si>
  <si>
    <t>(V1+V2)/V3*100</t>
  </si>
  <si>
    <t>Las victimas con artefactos explosivos no superen el 0,36% de los hombres que posee la Unidad.</t>
  </si>
  <si>
    <t>Porcentaje de Unidades de Maniobra protegidas con grupos antiexplosivos es mínimo el 50%, logrando con ello la preservación de la Fuerza y su movilidad para enfrentar el flagelo de los artefactos explosivos de los GAO</t>
  </si>
  <si>
    <t>Realizar el seguimiento al cumplimiento del reentrenamiento programado  que deben cumplir según el ciclo CODE establecido para el presente año logrando que mínimo 95% de los integrantes de los diferentes grupos antiexplosivos del Ejercito Nacional sean certificados.</t>
  </si>
  <si>
    <t>Realizar el seguimiento y control  a las certificaciones del personal capacitado para las especialidades de desminado (operacional y humanitario) y/o binomios caninos en los cursos programados; con el fin de garantizar que mínimo el 95% de dicho personal y/o binomios sean certificados.</t>
  </si>
  <si>
    <t>Lograr el 100% de metros cuadrados intervenidos con técnicas de desminado humanitario (Estudio no Técnicos, Estudio Técnico  y Despeje manual, mecánico y canino 1.500.000 m2 )</t>
  </si>
  <si>
    <t>Finalizar el  18,42% de municipios o zonas asignadas por la instancia interinstitucional con técnicas de desminado humanitario.</t>
  </si>
  <si>
    <t>Capacitar a 4.000 personas en educación de riesgo de minas para la vigencia 2023</t>
  </si>
  <si>
    <t>Mantener mínimo el 49% de las Unidades de Maniobra protegidas con un equipo EXDE, logrando con ello la preservación de la Fuerza y su movilidad para enfrentar el flagelo de los artefactos explosivos de los GAO. (Protección).</t>
  </si>
  <si>
    <t>Gestionar capacitaciones en gestión del riesgo de desastres a las Unidades Militares.</t>
  </si>
  <si>
    <t>Realizar seguimiento a la ejecución acciones en prevención o mitigación del riesgo en un 100%, realizadas en apoyo a la comunidad y al interior de la Fuerza.</t>
  </si>
  <si>
    <t>Apoyo  al Sistema Nacional de Gestión del Riesgo de Desastres (SNGRD),  al interior de la fuerza  y como apoyo a  la comunidad por medio de la instalación de puentes metálicos modulares semipermanentes.</t>
  </si>
  <si>
    <t>Lograr un 75% de avance  obra en los proyectos que desarrollan las Unidades de Ingenieros al finalizar la vigencia.</t>
  </si>
  <si>
    <t>(V1-V2) / V2 x 100</t>
  </si>
  <si>
    <t>Reducir en un -2% el consumo de energía con respecto al periodo anterior</t>
  </si>
  <si>
    <t>Reducir en un -2% el consumo de agua con respecto al periodo anterior</t>
  </si>
  <si>
    <t>V1. Consumo del trimestre del periodo facturado m4</t>
  </si>
  <si>
    <t>V2. Consumo del trimestre  facturado  año anterior 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</si>
</sst>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0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3" fontId="6" fillId="0" borderId="10" xfId="1" applyNumberFormat="1" applyFont="1" applyFill="1" applyBorder="1" applyAlignment="1">
      <alignment horizontal="center" vertical="center" wrapText="1"/>
    </xf>
    <xf numFmtId="3" fontId="44" fillId="0" borderId="10" xfId="962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top" wrapText="1"/>
    </xf>
    <xf numFmtId="0" fontId="9" fillId="0" borderId="10" xfId="2" applyFont="1" applyFill="1" applyBorder="1" applyAlignment="1" applyProtection="1">
      <alignment horizontal="justify" vertical="center" wrapText="1"/>
      <protection locked="0"/>
    </xf>
    <xf numFmtId="168" fontId="4" fillId="4" borderId="22" xfId="1" applyNumberFormat="1" applyFont="1" applyFill="1" applyBorder="1" applyAlignment="1">
      <alignment horizontal="center" vertical="center" wrapText="1"/>
    </xf>
    <xf numFmtId="168" fontId="4" fillId="5" borderId="22" xfId="1" applyNumberFormat="1" applyFont="1" applyFill="1" applyBorder="1" applyAlignment="1">
      <alignment horizontal="center" vertical="center" wrapText="1"/>
    </xf>
    <xf numFmtId="9" fontId="4" fillId="6" borderId="22" xfId="1" applyFont="1" applyFill="1" applyBorder="1" applyAlignment="1">
      <alignment horizontal="center" vertical="center" wrapText="1"/>
    </xf>
    <xf numFmtId="0" fontId="44" fillId="0" borderId="10" xfId="55" applyFont="1" applyBorder="1" applyAlignment="1">
      <alignment horizontal="justify" vertical="center" wrapText="1" readingOrder="1"/>
    </xf>
    <xf numFmtId="0" fontId="4" fillId="0" borderId="22" xfId="0" applyFont="1" applyFill="1" applyBorder="1" applyAlignment="1">
      <alignment horizontal="center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justify" vertical="center" wrapText="1"/>
    </xf>
    <xf numFmtId="0" fontId="44" fillId="0" borderId="10" xfId="55" applyFont="1" applyFill="1" applyBorder="1" applyAlignment="1">
      <alignment horizontal="justify" vertical="center" wrapText="1" readingOrder="1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10" xfId="55" applyFont="1" applyFill="1" applyBorder="1" applyAlignment="1">
      <alignment horizontal="justify" vertical="center" wrapText="1" readingOrder="1"/>
    </xf>
    <xf numFmtId="0" fontId="9" fillId="0" borderId="1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justify" vertical="center" wrapText="1"/>
    </xf>
    <xf numFmtId="9" fontId="4" fillId="6" borderId="21" xfId="1" applyFont="1" applyFill="1" applyBorder="1" applyAlignment="1">
      <alignment horizontal="center" vertical="center" wrapText="1"/>
    </xf>
    <xf numFmtId="9" fontId="4" fillId="6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8" fontId="4" fillId="4" borderId="21" xfId="1" applyNumberFormat="1" applyFont="1" applyFill="1" applyBorder="1" applyAlignment="1">
      <alignment horizontal="center" vertical="center" wrapText="1"/>
    </xf>
    <xf numFmtId="168" fontId="4" fillId="4" borderId="40" xfId="1" applyNumberFormat="1" applyFont="1" applyFill="1" applyBorder="1" applyAlignment="1">
      <alignment horizontal="center" vertical="center" wrapText="1"/>
    </xf>
    <xf numFmtId="168" fontId="4" fillId="4" borderId="22" xfId="1" applyNumberFormat="1" applyFont="1" applyFill="1" applyBorder="1" applyAlignment="1">
      <alignment horizontal="center" vertical="center" wrapText="1"/>
    </xf>
    <xf numFmtId="168" fontId="4" fillId="5" borderId="21" xfId="1" applyNumberFormat="1" applyFont="1" applyFill="1" applyBorder="1" applyAlignment="1">
      <alignment horizontal="center" vertical="center" wrapText="1"/>
    </xf>
    <xf numFmtId="168" fontId="4" fillId="5" borderId="40" xfId="1" applyNumberFormat="1" applyFont="1" applyFill="1" applyBorder="1" applyAlignment="1">
      <alignment horizontal="center" vertical="center" wrapText="1"/>
    </xf>
    <xf numFmtId="168" fontId="4" fillId="5" borderId="22" xfId="1" applyNumberFormat="1" applyFont="1" applyFill="1" applyBorder="1" applyAlignment="1">
      <alignment horizontal="center" vertical="center" wrapText="1"/>
    </xf>
    <xf numFmtId="9" fontId="4" fillId="6" borderId="40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1" xfId="111" applyFont="1" applyFill="1" applyBorder="1" applyAlignment="1">
      <alignment horizontal="justify" vertical="center" wrapText="1"/>
    </xf>
    <xf numFmtId="0" fontId="6" fillId="0" borderId="22" xfId="111" applyFont="1" applyFill="1" applyBorder="1" applyAlignment="1">
      <alignment horizontal="justify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168" fontId="6" fillId="0" borderId="40" xfId="1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justify" vertical="center" wrapText="1"/>
    </xf>
    <xf numFmtId="0" fontId="9" fillId="0" borderId="22" xfId="2" applyFont="1" applyFill="1" applyBorder="1" applyAlignment="1">
      <alignment horizontal="justify" vertical="center" wrapText="1"/>
    </xf>
    <xf numFmtId="0" fontId="6" fillId="0" borderId="40" xfId="111" applyFont="1" applyFill="1" applyBorder="1" applyAlignment="1">
      <alignment horizontal="center" vertical="center" wrapText="1"/>
    </xf>
    <xf numFmtId="0" fontId="6" fillId="0" borderId="40" xfId="111" applyFont="1" applyFill="1" applyBorder="1" applyAlignment="1">
      <alignment horizontal="justify" vertical="center" wrapText="1"/>
    </xf>
    <xf numFmtId="0" fontId="44" fillId="0" borderId="21" xfId="55" applyFont="1" applyFill="1" applyBorder="1" applyAlignment="1">
      <alignment horizontal="justify" vertical="center" wrapText="1" readingOrder="1"/>
    </xf>
    <xf numFmtId="0" fontId="44" fillId="0" borderId="40" xfId="55" applyFont="1" applyFill="1" applyBorder="1" applyAlignment="1">
      <alignment horizontal="justify" vertical="center" wrapText="1" readingOrder="1"/>
    </xf>
    <xf numFmtId="168" fontId="4" fillId="5" borderId="10" xfId="1" applyNumberFormat="1" applyFont="1" applyFill="1" applyBorder="1" applyAlignment="1">
      <alignment horizontal="center" vertical="center" wrapText="1"/>
    </xf>
    <xf numFmtId="0" fontId="44" fillId="0" borderId="22" xfId="55" applyFont="1" applyFill="1" applyBorder="1" applyAlignment="1">
      <alignment horizontal="justify" vertical="center" wrapText="1" readingOrder="1"/>
    </xf>
    <xf numFmtId="9" fontId="6" fillId="0" borderId="21" xfId="1" applyFont="1" applyFill="1" applyBorder="1" applyAlignment="1">
      <alignment horizontal="center" vertical="center" wrapText="1"/>
    </xf>
    <xf numFmtId="9" fontId="6" fillId="0" borderId="22" xfId="1" applyFont="1" applyFill="1" applyBorder="1" applyAlignment="1">
      <alignment horizontal="center" vertical="center" wrapText="1"/>
    </xf>
    <xf numFmtId="9" fontId="4" fillId="6" borderId="10" xfId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top" wrapText="1"/>
    </xf>
    <xf numFmtId="10" fontId="6" fillId="0" borderId="21" xfId="1" applyNumberFormat="1" applyFont="1" applyFill="1" applyBorder="1" applyAlignment="1">
      <alignment horizontal="center" vertical="center" wrapText="1"/>
    </xf>
    <xf numFmtId="10" fontId="6" fillId="0" borderId="40" xfId="1" applyNumberFormat="1" applyFont="1" applyFill="1" applyBorder="1" applyAlignment="1">
      <alignment horizontal="center" vertical="center" wrapText="1"/>
    </xf>
    <xf numFmtId="10" fontId="6" fillId="0" borderId="22" xfId="1" applyNumberFormat="1" applyFont="1" applyFill="1" applyBorder="1" applyAlignment="1">
      <alignment horizontal="center" vertical="center" wrapText="1"/>
    </xf>
    <xf numFmtId="0" fontId="9" fillId="0" borderId="21" xfId="55" applyFont="1" applyFill="1" applyBorder="1" applyAlignment="1">
      <alignment horizontal="justify" vertical="center" wrapText="1" readingOrder="1"/>
    </xf>
    <xf numFmtId="0" fontId="9" fillId="0" borderId="40" xfId="2" applyFont="1" applyFill="1" applyBorder="1" applyAlignment="1">
      <alignment horizontal="justify" vertical="center" wrapText="1"/>
    </xf>
    <xf numFmtId="43" fontId="9" fillId="0" borderId="21" xfId="2503" applyFont="1" applyFill="1" applyBorder="1" applyAlignment="1">
      <alignment horizontal="justify" vertical="center" wrapText="1"/>
    </xf>
    <xf numFmtId="43" fontId="9" fillId="0" borderId="40" xfId="2503" applyFont="1" applyFill="1" applyBorder="1" applyAlignment="1">
      <alignment horizontal="justify" vertical="center" wrapText="1"/>
    </xf>
    <xf numFmtId="43" fontId="9" fillId="0" borderId="22" xfId="2503" applyFont="1" applyFill="1" applyBorder="1" applyAlignment="1">
      <alignment horizontal="justify" vertical="center" wrapText="1"/>
    </xf>
    <xf numFmtId="0" fontId="9" fillId="0" borderId="22" xfId="55" applyFont="1" applyFill="1" applyBorder="1" applyAlignment="1">
      <alignment horizontal="justify" vertical="center" wrapText="1" readingOrder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4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" xfId="2503" builtinId="3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65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56" customWidth="1"/>
    <col min="7" max="7" width="30.7109375" style="8" customWidth="1"/>
    <col min="8" max="8" width="30.7109375" style="57" customWidth="1"/>
    <col min="9" max="9" width="30.7109375" style="32" customWidth="1"/>
    <col min="10" max="10" width="30.7109375" style="57" customWidth="1"/>
    <col min="11" max="14" width="15.7109375" style="8" customWidth="1"/>
    <col min="15" max="15" width="15.7109375" style="12" customWidth="1"/>
    <col min="16" max="17" width="60.7109375" style="33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3"/>
  </cols>
  <sheetData>
    <row r="1" spans="1:229" s="9" customFormat="1" ht="20.25" customHeight="1">
      <c r="A1" s="13"/>
      <c r="B1" s="109" t="s">
        <v>0</v>
      </c>
      <c r="C1" s="109"/>
      <c r="D1" s="109"/>
      <c r="E1" s="109"/>
      <c r="F1" s="110"/>
      <c r="G1" s="111" t="s">
        <v>1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3"/>
      <c r="AE1" s="120" t="s">
        <v>32</v>
      </c>
      <c r="AF1" s="121"/>
      <c r="AG1" s="121"/>
      <c r="AH1" s="121"/>
      <c r="AI1" s="122"/>
    </row>
    <row r="2" spans="1:229" s="9" customFormat="1">
      <c r="A2" s="14"/>
      <c r="B2" s="123" t="s">
        <v>2</v>
      </c>
      <c r="C2" s="123"/>
      <c r="D2" s="123"/>
      <c r="E2" s="123"/>
      <c r="F2" s="124"/>
      <c r="G2" s="114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6"/>
      <c r="AE2" s="125" t="s">
        <v>104</v>
      </c>
      <c r="AF2" s="126"/>
      <c r="AG2" s="126"/>
      <c r="AH2" s="126"/>
      <c r="AI2" s="127"/>
    </row>
    <row r="3" spans="1:229" s="9" customFormat="1">
      <c r="A3" s="14"/>
      <c r="B3" s="123" t="s">
        <v>3</v>
      </c>
      <c r="C3" s="123"/>
      <c r="D3" s="123"/>
      <c r="E3" s="123"/>
      <c r="F3" s="12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6"/>
      <c r="AE3" s="125" t="s">
        <v>33</v>
      </c>
      <c r="AF3" s="126"/>
      <c r="AG3" s="126"/>
      <c r="AH3" s="126"/>
      <c r="AI3" s="127"/>
    </row>
    <row r="4" spans="1:229" s="9" customFormat="1" ht="16.5" thickBot="1">
      <c r="A4" s="15"/>
      <c r="B4" s="128" t="s">
        <v>4</v>
      </c>
      <c r="C4" s="128"/>
      <c r="D4" s="128"/>
      <c r="E4" s="128"/>
      <c r="F4" s="129"/>
      <c r="G4" s="117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9"/>
      <c r="AE4" s="130" t="s">
        <v>34</v>
      </c>
      <c r="AF4" s="131"/>
      <c r="AG4" s="131"/>
      <c r="AH4" s="131"/>
      <c r="AI4" s="132"/>
    </row>
    <row r="5" spans="1:229" s="9" customFormat="1" ht="16.5" thickBot="1">
      <c r="A5" s="16"/>
      <c r="B5" s="17"/>
      <c r="C5" s="17"/>
      <c r="D5" s="17"/>
      <c r="E5" s="50"/>
      <c r="F5" s="50"/>
      <c r="G5" s="37"/>
      <c r="H5" s="50"/>
      <c r="I5" s="37"/>
      <c r="J5" s="50"/>
      <c r="K5" s="37"/>
      <c r="L5" s="37"/>
      <c r="M5" s="37"/>
      <c r="N5" s="37"/>
      <c r="O5" s="18"/>
      <c r="P5" s="19"/>
      <c r="Q5" s="19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9"/>
      <c r="AF5" s="19"/>
      <c r="AG5" s="19"/>
      <c r="AH5" s="19"/>
      <c r="AI5" s="19"/>
    </row>
    <row r="6" spans="1:229" s="1" customFormat="1" ht="16.5" thickBot="1">
      <c r="A6" s="133" t="s">
        <v>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136" t="s">
        <v>6</v>
      </c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8"/>
    </row>
    <row r="7" spans="1:229" s="9" customFormat="1">
      <c r="A7" s="7"/>
      <c r="B7" s="3"/>
      <c r="C7" s="3"/>
      <c r="D7" s="3"/>
      <c r="E7" s="54"/>
      <c r="F7" s="54"/>
      <c r="G7" s="3"/>
      <c r="H7" s="54"/>
      <c r="I7" s="3"/>
      <c r="J7" s="54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229" s="9" customFormat="1">
      <c r="A8" s="7"/>
      <c r="B8" s="139"/>
      <c r="C8" s="139"/>
      <c r="D8" s="139"/>
      <c r="E8" s="139"/>
      <c r="F8" s="54"/>
      <c r="G8" s="3"/>
      <c r="H8" s="54"/>
      <c r="I8" s="3"/>
      <c r="J8" s="54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229" s="20" customFormat="1" ht="39.75" customHeight="1">
      <c r="A9" s="140" t="s">
        <v>7</v>
      </c>
      <c r="B9" s="140" t="s">
        <v>8</v>
      </c>
      <c r="C9" s="140" t="s">
        <v>9</v>
      </c>
      <c r="D9" s="140" t="s">
        <v>10</v>
      </c>
      <c r="E9" s="140" t="s">
        <v>11</v>
      </c>
      <c r="F9" s="140" t="s">
        <v>12</v>
      </c>
      <c r="G9" s="140" t="s">
        <v>13</v>
      </c>
      <c r="H9" s="142" t="s">
        <v>14</v>
      </c>
      <c r="I9" s="140" t="s">
        <v>15</v>
      </c>
      <c r="J9" s="142" t="s">
        <v>16</v>
      </c>
      <c r="K9" s="141" t="s">
        <v>17</v>
      </c>
      <c r="L9" s="141"/>
      <c r="M9" s="141"/>
      <c r="N9" s="141"/>
      <c r="O9" s="144" t="s">
        <v>18</v>
      </c>
      <c r="P9" s="140" t="s">
        <v>19</v>
      </c>
      <c r="Q9" s="143" t="s">
        <v>20</v>
      </c>
      <c r="R9" s="140" t="s">
        <v>21</v>
      </c>
      <c r="S9" s="141" t="s">
        <v>22</v>
      </c>
      <c r="T9" s="141"/>
      <c r="U9" s="141"/>
      <c r="V9" s="141"/>
      <c r="W9" s="144" t="s">
        <v>18</v>
      </c>
      <c r="X9" s="140" t="s">
        <v>23</v>
      </c>
      <c r="Y9" s="141" t="s">
        <v>24</v>
      </c>
      <c r="Z9" s="141"/>
      <c r="AA9" s="141"/>
      <c r="AB9" s="141"/>
      <c r="AC9" s="141"/>
      <c r="AD9" s="141" t="s">
        <v>25</v>
      </c>
      <c r="AE9" s="141"/>
      <c r="AF9" s="141"/>
      <c r="AG9" s="141"/>
      <c r="AH9" s="141"/>
      <c r="AI9" s="142" t="s">
        <v>26</v>
      </c>
    </row>
    <row r="10" spans="1:229" s="22" customFormat="1" ht="34.5" customHeight="1">
      <c r="A10" s="140"/>
      <c r="B10" s="140"/>
      <c r="C10" s="140"/>
      <c r="D10" s="140"/>
      <c r="E10" s="140"/>
      <c r="F10" s="140"/>
      <c r="G10" s="140"/>
      <c r="H10" s="142"/>
      <c r="I10" s="140"/>
      <c r="J10" s="142"/>
      <c r="K10" s="36" t="s">
        <v>27</v>
      </c>
      <c r="L10" s="36" t="s">
        <v>28</v>
      </c>
      <c r="M10" s="36" t="s">
        <v>29</v>
      </c>
      <c r="N10" s="36" t="s">
        <v>30</v>
      </c>
      <c r="O10" s="144"/>
      <c r="P10" s="140"/>
      <c r="Q10" s="143"/>
      <c r="R10" s="140"/>
      <c r="S10" s="36" t="s">
        <v>27</v>
      </c>
      <c r="T10" s="36" t="s">
        <v>28</v>
      </c>
      <c r="U10" s="36" t="s">
        <v>29</v>
      </c>
      <c r="V10" s="36" t="s">
        <v>30</v>
      </c>
      <c r="W10" s="144"/>
      <c r="X10" s="140"/>
      <c r="Y10" s="36" t="s">
        <v>27</v>
      </c>
      <c r="Z10" s="36" t="s">
        <v>28</v>
      </c>
      <c r="AA10" s="36" t="s">
        <v>29</v>
      </c>
      <c r="AB10" s="36" t="s">
        <v>30</v>
      </c>
      <c r="AC10" s="38" t="s">
        <v>18</v>
      </c>
      <c r="AD10" s="36" t="s">
        <v>27</v>
      </c>
      <c r="AE10" s="36" t="s">
        <v>28</v>
      </c>
      <c r="AF10" s="36" t="s">
        <v>29</v>
      </c>
      <c r="AG10" s="36" t="s">
        <v>30</v>
      </c>
      <c r="AH10" s="21" t="s">
        <v>31</v>
      </c>
      <c r="AI10" s="142"/>
    </row>
    <row r="11" spans="1:229" s="30" customFormat="1" ht="45" customHeight="1">
      <c r="A11" s="47" t="s">
        <v>35</v>
      </c>
      <c r="B11" s="39" t="s">
        <v>36</v>
      </c>
      <c r="C11" s="39" t="s">
        <v>37</v>
      </c>
      <c r="D11" s="59" t="s">
        <v>38</v>
      </c>
      <c r="E11" s="51" t="s">
        <v>106</v>
      </c>
      <c r="F11" s="51" t="s">
        <v>103</v>
      </c>
      <c r="G11" s="52" t="s">
        <v>116</v>
      </c>
      <c r="H11" s="51" t="s">
        <v>98</v>
      </c>
      <c r="I11" s="52"/>
      <c r="J11" s="51" t="s">
        <v>92</v>
      </c>
      <c r="K11" s="49"/>
      <c r="L11" s="49"/>
      <c r="M11" s="49"/>
      <c r="N11" s="49"/>
      <c r="O11" s="48">
        <f>SUM(K11:N12)</f>
        <v>1</v>
      </c>
      <c r="P11" s="42" t="s">
        <v>41</v>
      </c>
      <c r="Q11" s="42" t="s">
        <v>41</v>
      </c>
      <c r="R11" s="34"/>
      <c r="S11" s="28"/>
      <c r="T11" s="25"/>
      <c r="U11" s="26"/>
      <c r="V11" s="28"/>
      <c r="W11" s="27"/>
      <c r="X11" s="43"/>
      <c r="Y11" s="44"/>
      <c r="Z11" s="44"/>
      <c r="AA11" s="44"/>
      <c r="AB11" s="44"/>
      <c r="AC11" s="44"/>
      <c r="AD11" s="45"/>
      <c r="AE11" s="45"/>
      <c r="AF11" s="45"/>
      <c r="AG11" s="45"/>
      <c r="AH11" s="45"/>
      <c r="AI11" s="41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</row>
    <row r="12" spans="1:229" s="30" customFormat="1" ht="45" customHeight="1">
      <c r="A12" s="65" t="s">
        <v>35</v>
      </c>
      <c r="B12" s="76" t="s">
        <v>36</v>
      </c>
      <c r="C12" s="76" t="s">
        <v>37</v>
      </c>
      <c r="D12" s="78" t="s">
        <v>39</v>
      </c>
      <c r="E12" s="80" t="s">
        <v>99</v>
      </c>
      <c r="F12" s="80" t="s">
        <v>97</v>
      </c>
      <c r="G12" s="82" t="s">
        <v>117</v>
      </c>
      <c r="H12" s="80" t="s">
        <v>98</v>
      </c>
      <c r="I12" s="82"/>
      <c r="J12" s="80" t="s">
        <v>92</v>
      </c>
      <c r="K12" s="84">
        <v>0.25</v>
      </c>
      <c r="L12" s="84">
        <v>0.25</v>
      </c>
      <c r="M12" s="84">
        <v>0.25</v>
      </c>
      <c r="N12" s="84">
        <v>0.25</v>
      </c>
      <c r="O12" s="84">
        <f>SUM(K12:N13)</f>
        <v>1</v>
      </c>
      <c r="P12" s="42" t="s">
        <v>42</v>
      </c>
      <c r="Q12" s="42" t="s">
        <v>42</v>
      </c>
      <c r="R12" s="34"/>
      <c r="S12" s="28"/>
      <c r="T12" s="25"/>
      <c r="U12" s="26"/>
      <c r="V12" s="28"/>
      <c r="W12" s="27"/>
      <c r="X12" s="68"/>
      <c r="Y12" s="71"/>
      <c r="Z12" s="71"/>
      <c r="AA12" s="71"/>
      <c r="AB12" s="71"/>
      <c r="AC12" s="71"/>
      <c r="AD12" s="61"/>
      <c r="AE12" s="61"/>
      <c r="AF12" s="61"/>
      <c r="AG12" s="61"/>
      <c r="AH12" s="61"/>
      <c r="AI12" s="63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</row>
    <row r="13" spans="1:229" s="30" customFormat="1" ht="45" customHeight="1">
      <c r="A13" s="67"/>
      <c r="B13" s="77"/>
      <c r="C13" s="77"/>
      <c r="D13" s="79"/>
      <c r="E13" s="81"/>
      <c r="F13" s="81"/>
      <c r="G13" s="83"/>
      <c r="H13" s="81"/>
      <c r="I13" s="83"/>
      <c r="J13" s="81"/>
      <c r="K13" s="85"/>
      <c r="L13" s="85"/>
      <c r="M13" s="85"/>
      <c r="N13" s="85"/>
      <c r="O13" s="85"/>
      <c r="P13" s="42" t="s">
        <v>43</v>
      </c>
      <c r="Q13" s="42" t="s">
        <v>43</v>
      </c>
      <c r="R13" s="34"/>
      <c r="S13" s="28"/>
      <c r="T13" s="25"/>
      <c r="U13" s="26"/>
      <c r="V13" s="28"/>
      <c r="W13" s="27"/>
      <c r="X13" s="70"/>
      <c r="Y13" s="73"/>
      <c r="Z13" s="73"/>
      <c r="AA13" s="73"/>
      <c r="AB13" s="73"/>
      <c r="AC13" s="73"/>
      <c r="AD13" s="62"/>
      <c r="AE13" s="62"/>
      <c r="AF13" s="62"/>
      <c r="AG13" s="62"/>
      <c r="AH13" s="62"/>
      <c r="AI13" s="64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</row>
    <row r="14" spans="1:229" s="30" customFormat="1" ht="45" customHeight="1">
      <c r="A14" s="65" t="s">
        <v>35</v>
      </c>
      <c r="B14" s="76" t="s">
        <v>36</v>
      </c>
      <c r="C14" s="76" t="s">
        <v>37</v>
      </c>
      <c r="D14" s="78" t="s">
        <v>40</v>
      </c>
      <c r="E14" s="80"/>
      <c r="F14" s="80" t="s">
        <v>97</v>
      </c>
      <c r="G14" s="82" t="s">
        <v>118</v>
      </c>
      <c r="H14" s="80" t="s">
        <v>98</v>
      </c>
      <c r="I14" s="82"/>
      <c r="J14" s="80" t="s">
        <v>92</v>
      </c>
      <c r="K14" s="84">
        <v>0.25</v>
      </c>
      <c r="L14" s="84">
        <v>0.25</v>
      </c>
      <c r="M14" s="84">
        <v>0.25</v>
      </c>
      <c r="N14" s="84">
        <v>0.25</v>
      </c>
      <c r="O14" s="84">
        <f>SUM(K14:N15)</f>
        <v>1</v>
      </c>
      <c r="P14" s="42" t="s">
        <v>44</v>
      </c>
      <c r="Q14" s="42" t="s">
        <v>44</v>
      </c>
      <c r="R14" s="34"/>
      <c r="S14" s="28"/>
      <c r="T14" s="25"/>
      <c r="U14" s="26"/>
      <c r="V14" s="28"/>
      <c r="W14" s="27"/>
      <c r="X14" s="68"/>
      <c r="Y14" s="71"/>
      <c r="Z14" s="71"/>
      <c r="AA14" s="71"/>
      <c r="AB14" s="71"/>
      <c r="AC14" s="71"/>
      <c r="AD14" s="61"/>
      <c r="AE14" s="61"/>
      <c r="AF14" s="61"/>
      <c r="AG14" s="61"/>
      <c r="AH14" s="61"/>
      <c r="AI14" s="63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</row>
    <row r="15" spans="1:229" s="30" customFormat="1" ht="45" customHeight="1">
      <c r="A15" s="67"/>
      <c r="B15" s="77"/>
      <c r="C15" s="77"/>
      <c r="D15" s="79"/>
      <c r="E15" s="81"/>
      <c r="F15" s="81"/>
      <c r="G15" s="83"/>
      <c r="H15" s="81"/>
      <c r="I15" s="83"/>
      <c r="J15" s="81"/>
      <c r="K15" s="85"/>
      <c r="L15" s="85"/>
      <c r="M15" s="85"/>
      <c r="N15" s="85"/>
      <c r="O15" s="85"/>
      <c r="P15" s="42" t="s">
        <v>45</v>
      </c>
      <c r="Q15" s="42" t="s">
        <v>45</v>
      </c>
      <c r="R15" s="34"/>
      <c r="S15" s="28"/>
      <c r="T15" s="25"/>
      <c r="U15" s="26"/>
      <c r="V15" s="28"/>
      <c r="W15" s="27"/>
      <c r="X15" s="70"/>
      <c r="Y15" s="73"/>
      <c r="Z15" s="73"/>
      <c r="AA15" s="73"/>
      <c r="AB15" s="73"/>
      <c r="AC15" s="73"/>
      <c r="AD15" s="62"/>
      <c r="AE15" s="62"/>
      <c r="AF15" s="62"/>
      <c r="AG15" s="62"/>
      <c r="AH15" s="62"/>
      <c r="AI15" s="64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</row>
    <row r="16" spans="1:229" s="30" customFormat="1" ht="45" customHeight="1">
      <c r="A16" s="65" t="s">
        <v>35</v>
      </c>
      <c r="B16" s="76" t="s">
        <v>36</v>
      </c>
      <c r="C16" s="76" t="s">
        <v>82</v>
      </c>
      <c r="D16" s="92" t="s">
        <v>46</v>
      </c>
      <c r="E16" s="80" t="s">
        <v>99</v>
      </c>
      <c r="F16" s="80" t="s">
        <v>105</v>
      </c>
      <c r="G16" s="82" t="s">
        <v>108</v>
      </c>
      <c r="H16" s="80" t="s">
        <v>102</v>
      </c>
      <c r="I16" s="82"/>
      <c r="J16" s="80" t="s">
        <v>92</v>
      </c>
      <c r="K16" s="84">
        <v>8.9999999999999998E-4</v>
      </c>
      <c r="L16" s="84">
        <v>1.8E-3</v>
      </c>
      <c r="M16" s="84">
        <v>2.7000000000000001E-3</v>
      </c>
      <c r="N16" s="84">
        <v>3.5999999999999999E-3</v>
      </c>
      <c r="O16" s="84">
        <f t="shared" ref="O16" si="0">SUM(K16:N17)</f>
        <v>9.0000000000000011E-3</v>
      </c>
      <c r="P16" s="53" t="s">
        <v>54</v>
      </c>
      <c r="Q16" s="46"/>
      <c r="R16" s="34"/>
      <c r="S16" s="28"/>
      <c r="T16" s="25"/>
      <c r="U16" s="26"/>
      <c r="V16" s="28"/>
      <c r="W16" s="27"/>
      <c r="X16" s="68"/>
      <c r="Y16" s="71"/>
      <c r="Z16" s="71"/>
      <c r="AA16" s="71"/>
      <c r="AB16" s="71"/>
      <c r="AC16" s="71"/>
      <c r="AD16" s="61"/>
      <c r="AE16" s="61"/>
      <c r="AF16" s="61"/>
      <c r="AG16" s="61"/>
      <c r="AH16" s="61"/>
      <c r="AI16" s="63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</row>
    <row r="17" spans="1:229" s="30" customFormat="1" ht="45" customHeight="1">
      <c r="A17" s="67"/>
      <c r="B17" s="77"/>
      <c r="C17" s="77"/>
      <c r="D17" s="95"/>
      <c r="E17" s="81"/>
      <c r="F17" s="81"/>
      <c r="G17" s="83"/>
      <c r="H17" s="81"/>
      <c r="I17" s="83"/>
      <c r="J17" s="81"/>
      <c r="K17" s="85"/>
      <c r="L17" s="85"/>
      <c r="M17" s="85"/>
      <c r="N17" s="85"/>
      <c r="O17" s="85"/>
      <c r="P17" s="53" t="s">
        <v>55</v>
      </c>
      <c r="Q17" s="46"/>
      <c r="R17" s="34"/>
      <c r="S17" s="28"/>
      <c r="T17" s="25"/>
      <c r="U17" s="26"/>
      <c r="V17" s="28"/>
      <c r="W17" s="27"/>
      <c r="X17" s="70"/>
      <c r="Y17" s="73"/>
      <c r="Z17" s="73"/>
      <c r="AA17" s="73"/>
      <c r="AB17" s="73"/>
      <c r="AC17" s="73"/>
      <c r="AD17" s="62"/>
      <c r="AE17" s="62"/>
      <c r="AF17" s="62"/>
      <c r="AG17" s="62"/>
      <c r="AH17" s="62"/>
      <c r="AI17" s="64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</row>
    <row r="18" spans="1:229" s="30" customFormat="1" ht="45" customHeight="1">
      <c r="A18" s="65" t="s">
        <v>35</v>
      </c>
      <c r="B18" s="76" t="s">
        <v>36</v>
      </c>
      <c r="C18" s="76" t="s">
        <v>82</v>
      </c>
      <c r="D18" s="103" t="s">
        <v>47</v>
      </c>
      <c r="E18" s="80" t="s">
        <v>99</v>
      </c>
      <c r="F18" s="80" t="s">
        <v>105</v>
      </c>
      <c r="G18" s="82" t="s">
        <v>109</v>
      </c>
      <c r="H18" s="80" t="s">
        <v>98</v>
      </c>
      <c r="I18" s="82"/>
      <c r="J18" s="80" t="s">
        <v>92</v>
      </c>
      <c r="K18" s="84">
        <v>0.125</v>
      </c>
      <c r="L18" s="84">
        <v>0.125</v>
      </c>
      <c r="M18" s="84">
        <v>0.125</v>
      </c>
      <c r="N18" s="84">
        <v>0.125</v>
      </c>
      <c r="O18" s="84">
        <f t="shared" ref="O18" si="1">SUM(K18:N19)</f>
        <v>0.5</v>
      </c>
      <c r="P18" s="53" t="s">
        <v>56</v>
      </c>
      <c r="Q18" s="46"/>
      <c r="R18" s="34"/>
      <c r="S18" s="28"/>
      <c r="T18" s="25"/>
      <c r="U18" s="26"/>
      <c r="V18" s="28"/>
      <c r="W18" s="27"/>
      <c r="X18" s="68"/>
      <c r="Y18" s="71"/>
      <c r="Z18" s="71"/>
      <c r="AA18" s="71"/>
      <c r="AB18" s="71"/>
      <c r="AC18" s="71"/>
      <c r="AD18" s="61"/>
      <c r="AE18" s="61"/>
      <c r="AF18" s="61"/>
      <c r="AG18" s="61"/>
      <c r="AH18" s="61"/>
      <c r="AI18" s="63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</row>
    <row r="19" spans="1:229" s="30" customFormat="1" ht="45" customHeight="1">
      <c r="A19" s="67"/>
      <c r="B19" s="77"/>
      <c r="C19" s="77"/>
      <c r="D19" s="95"/>
      <c r="E19" s="81"/>
      <c r="F19" s="81"/>
      <c r="G19" s="83"/>
      <c r="H19" s="81"/>
      <c r="I19" s="83"/>
      <c r="J19" s="81"/>
      <c r="K19" s="85"/>
      <c r="L19" s="85"/>
      <c r="M19" s="85"/>
      <c r="N19" s="85"/>
      <c r="O19" s="85"/>
      <c r="P19" s="53" t="s">
        <v>57</v>
      </c>
      <c r="Q19" s="46"/>
      <c r="R19" s="34"/>
      <c r="S19" s="28"/>
      <c r="T19" s="25"/>
      <c r="U19" s="26"/>
      <c r="V19" s="28"/>
      <c r="W19" s="27"/>
      <c r="X19" s="70"/>
      <c r="Y19" s="73"/>
      <c r="Z19" s="73"/>
      <c r="AA19" s="73"/>
      <c r="AB19" s="73"/>
      <c r="AC19" s="73"/>
      <c r="AD19" s="62"/>
      <c r="AE19" s="62"/>
      <c r="AF19" s="62"/>
      <c r="AG19" s="62"/>
      <c r="AH19" s="62"/>
      <c r="AI19" s="64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</row>
    <row r="20" spans="1:229" s="30" customFormat="1" ht="45" customHeight="1">
      <c r="A20" s="65" t="s">
        <v>35</v>
      </c>
      <c r="B20" s="76" t="s">
        <v>36</v>
      </c>
      <c r="C20" s="76" t="s">
        <v>82</v>
      </c>
      <c r="D20" s="88" t="s">
        <v>48</v>
      </c>
      <c r="E20" s="80" t="s">
        <v>99</v>
      </c>
      <c r="F20" s="80" t="s">
        <v>97</v>
      </c>
      <c r="G20" s="82" t="s">
        <v>110</v>
      </c>
      <c r="H20" s="80" t="s">
        <v>98</v>
      </c>
      <c r="I20" s="82"/>
      <c r="J20" s="80" t="s">
        <v>92</v>
      </c>
      <c r="K20" s="84">
        <v>0.23749999999999999</v>
      </c>
      <c r="L20" s="84">
        <v>0.23749999999999999</v>
      </c>
      <c r="M20" s="84">
        <v>0.23749999999999999</v>
      </c>
      <c r="N20" s="84">
        <v>0.23749999999999999</v>
      </c>
      <c r="O20" s="84">
        <f>SUM(K20:N25)</f>
        <v>0.95</v>
      </c>
      <c r="P20" s="88" t="s">
        <v>58</v>
      </c>
      <c r="Q20" s="35" t="s">
        <v>69</v>
      </c>
      <c r="R20" s="34"/>
      <c r="S20" s="28"/>
      <c r="T20" s="25"/>
      <c r="U20" s="26"/>
      <c r="V20" s="28"/>
      <c r="W20" s="27"/>
      <c r="X20" s="68"/>
      <c r="Y20" s="71"/>
      <c r="Z20" s="71"/>
      <c r="AA20" s="71"/>
      <c r="AB20" s="71"/>
      <c r="AC20" s="71"/>
      <c r="AD20" s="61"/>
      <c r="AE20" s="61"/>
      <c r="AF20" s="61"/>
      <c r="AG20" s="61"/>
      <c r="AH20" s="61"/>
      <c r="AI20" s="63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</row>
    <row r="21" spans="1:229" s="30" customFormat="1" ht="45" customHeight="1">
      <c r="A21" s="66"/>
      <c r="B21" s="87"/>
      <c r="C21" s="87"/>
      <c r="D21" s="104"/>
      <c r="E21" s="90"/>
      <c r="F21" s="90"/>
      <c r="G21" s="91"/>
      <c r="H21" s="90"/>
      <c r="I21" s="91"/>
      <c r="J21" s="90"/>
      <c r="K21" s="86"/>
      <c r="L21" s="86"/>
      <c r="M21" s="86"/>
      <c r="N21" s="86"/>
      <c r="O21" s="86"/>
      <c r="P21" s="104"/>
      <c r="Q21" s="35" t="s">
        <v>70</v>
      </c>
      <c r="R21" s="34"/>
      <c r="S21" s="28"/>
      <c r="T21" s="25"/>
      <c r="U21" s="26"/>
      <c r="V21" s="28"/>
      <c r="W21" s="27"/>
      <c r="X21" s="69"/>
      <c r="Y21" s="72"/>
      <c r="Z21" s="72"/>
      <c r="AA21" s="72"/>
      <c r="AB21" s="72"/>
      <c r="AC21" s="72"/>
      <c r="AD21" s="74"/>
      <c r="AE21" s="74"/>
      <c r="AF21" s="74"/>
      <c r="AG21" s="74"/>
      <c r="AH21" s="74"/>
      <c r="AI21" s="75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</row>
    <row r="22" spans="1:229" s="30" customFormat="1" ht="45" customHeight="1">
      <c r="A22" s="66"/>
      <c r="B22" s="87"/>
      <c r="C22" s="87"/>
      <c r="D22" s="104"/>
      <c r="E22" s="90"/>
      <c r="F22" s="90"/>
      <c r="G22" s="91"/>
      <c r="H22" s="90"/>
      <c r="I22" s="91"/>
      <c r="J22" s="90"/>
      <c r="K22" s="86"/>
      <c r="L22" s="86"/>
      <c r="M22" s="86"/>
      <c r="N22" s="86"/>
      <c r="O22" s="86"/>
      <c r="P22" s="89"/>
      <c r="Q22" s="35" t="s">
        <v>71</v>
      </c>
      <c r="R22" s="34"/>
      <c r="S22" s="28"/>
      <c r="T22" s="25"/>
      <c r="U22" s="26"/>
      <c r="V22" s="28"/>
      <c r="W22" s="27"/>
      <c r="X22" s="70"/>
      <c r="Y22" s="72"/>
      <c r="Z22" s="72"/>
      <c r="AA22" s="72"/>
      <c r="AB22" s="72"/>
      <c r="AC22" s="72"/>
      <c r="AD22" s="74"/>
      <c r="AE22" s="74"/>
      <c r="AF22" s="74"/>
      <c r="AG22" s="74"/>
      <c r="AH22" s="74"/>
      <c r="AI22" s="75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</row>
    <row r="23" spans="1:229" s="30" customFormat="1" ht="45" customHeight="1">
      <c r="A23" s="66"/>
      <c r="B23" s="87"/>
      <c r="C23" s="87"/>
      <c r="D23" s="104"/>
      <c r="E23" s="90"/>
      <c r="F23" s="90"/>
      <c r="G23" s="91"/>
      <c r="H23" s="90"/>
      <c r="I23" s="91"/>
      <c r="J23" s="90"/>
      <c r="K23" s="86"/>
      <c r="L23" s="86"/>
      <c r="M23" s="86"/>
      <c r="N23" s="86"/>
      <c r="O23" s="86"/>
      <c r="P23" s="88" t="s">
        <v>59</v>
      </c>
      <c r="Q23" s="35" t="s">
        <v>93</v>
      </c>
      <c r="R23" s="34"/>
      <c r="S23" s="28"/>
      <c r="T23" s="25"/>
      <c r="U23" s="26"/>
      <c r="V23" s="28"/>
      <c r="W23" s="27"/>
      <c r="X23" s="68"/>
      <c r="Y23" s="72"/>
      <c r="Z23" s="72"/>
      <c r="AA23" s="72"/>
      <c r="AB23" s="72"/>
      <c r="AC23" s="72"/>
      <c r="AD23" s="74"/>
      <c r="AE23" s="74"/>
      <c r="AF23" s="74"/>
      <c r="AG23" s="74"/>
      <c r="AH23" s="74"/>
      <c r="AI23" s="75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</row>
    <row r="24" spans="1:229" s="30" customFormat="1" ht="45" customHeight="1">
      <c r="A24" s="66"/>
      <c r="B24" s="87"/>
      <c r="C24" s="87"/>
      <c r="D24" s="104"/>
      <c r="E24" s="90"/>
      <c r="F24" s="90"/>
      <c r="G24" s="91"/>
      <c r="H24" s="90"/>
      <c r="I24" s="91"/>
      <c r="J24" s="90"/>
      <c r="K24" s="86"/>
      <c r="L24" s="86"/>
      <c r="M24" s="86"/>
      <c r="N24" s="86"/>
      <c r="O24" s="86"/>
      <c r="P24" s="104"/>
      <c r="Q24" s="35" t="s">
        <v>72</v>
      </c>
      <c r="R24" s="34"/>
      <c r="S24" s="28"/>
      <c r="T24" s="25"/>
      <c r="U24" s="26"/>
      <c r="V24" s="28"/>
      <c r="W24" s="27"/>
      <c r="X24" s="69"/>
      <c r="Y24" s="72"/>
      <c r="Z24" s="72"/>
      <c r="AA24" s="72"/>
      <c r="AB24" s="72"/>
      <c r="AC24" s="72"/>
      <c r="AD24" s="74"/>
      <c r="AE24" s="74"/>
      <c r="AF24" s="74"/>
      <c r="AG24" s="74"/>
      <c r="AH24" s="74"/>
      <c r="AI24" s="75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</row>
    <row r="25" spans="1:229" s="30" customFormat="1" ht="45" customHeight="1">
      <c r="A25" s="67"/>
      <c r="B25" s="77"/>
      <c r="C25" s="77"/>
      <c r="D25" s="89"/>
      <c r="E25" s="81"/>
      <c r="F25" s="81"/>
      <c r="G25" s="83"/>
      <c r="H25" s="81"/>
      <c r="I25" s="83"/>
      <c r="J25" s="81"/>
      <c r="K25" s="85"/>
      <c r="L25" s="85"/>
      <c r="M25" s="85"/>
      <c r="N25" s="85"/>
      <c r="O25" s="85"/>
      <c r="P25" s="89"/>
      <c r="Q25" s="35" t="s">
        <v>73</v>
      </c>
      <c r="R25" s="34"/>
      <c r="S25" s="28"/>
      <c r="T25" s="25"/>
      <c r="U25" s="26"/>
      <c r="V25" s="28"/>
      <c r="W25" s="27"/>
      <c r="X25" s="70"/>
      <c r="Y25" s="73"/>
      <c r="Z25" s="73"/>
      <c r="AA25" s="73"/>
      <c r="AB25" s="73"/>
      <c r="AC25" s="73"/>
      <c r="AD25" s="62"/>
      <c r="AE25" s="62"/>
      <c r="AF25" s="62"/>
      <c r="AG25" s="62"/>
      <c r="AH25" s="62"/>
      <c r="AI25" s="64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</row>
    <row r="26" spans="1:229" s="30" customFormat="1" ht="45" customHeight="1">
      <c r="A26" s="65" t="s">
        <v>35</v>
      </c>
      <c r="B26" s="76" t="s">
        <v>36</v>
      </c>
      <c r="C26" s="76" t="s">
        <v>82</v>
      </c>
      <c r="D26" s="105" t="s">
        <v>49</v>
      </c>
      <c r="E26" s="80" t="s">
        <v>99</v>
      </c>
      <c r="F26" s="80" t="s">
        <v>97</v>
      </c>
      <c r="G26" s="82" t="s">
        <v>111</v>
      </c>
      <c r="H26" s="80" t="s">
        <v>98</v>
      </c>
      <c r="I26" s="82"/>
      <c r="J26" s="80" t="s">
        <v>101</v>
      </c>
      <c r="K26" s="84">
        <v>0.23749999999999999</v>
      </c>
      <c r="L26" s="84">
        <v>0.23749999999999999</v>
      </c>
      <c r="M26" s="84">
        <v>0.23749999999999999</v>
      </c>
      <c r="N26" s="84">
        <v>0.23749999999999999</v>
      </c>
      <c r="O26" s="84">
        <f>SUM(K26:N31)</f>
        <v>0.95</v>
      </c>
      <c r="P26" s="88" t="s">
        <v>60</v>
      </c>
      <c r="Q26" s="35" t="s">
        <v>74</v>
      </c>
      <c r="R26" s="34"/>
      <c r="S26" s="28"/>
      <c r="T26" s="25"/>
      <c r="U26" s="26"/>
      <c r="V26" s="28"/>
      <c r="W26" s="27"/>
      <c r="X26" s="68"/>
      <c r="Y26" s="71"/>
      <c r="Z26" s="71"/>
      <c r="AA26" s="71"/>
      <c r="AB26" s="71"/>
      <c r="AC26" s="71"/>
      <c r="AD26" s="61"/>
      <c r="AE26" s="61"/>
      <c r="AF26" s="61"/>
      <c r="AG26" s="61"/>
      <c r="AH26" s="61"/>
      <c r="AI26" s="63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</row>
    <row r="27" spans="1:229" s="30" customFormat="1" ht="45" customHeight="1">
      <c r="A27" s="66"/>
      <c r="B27" s="87"/>
      <c r="C27" s="87"/>
      <c r="D27" s="106"/>
      <c r="E27" s="90"/>
      <c r="F27" s="90"/>
      <c r="G27" s="91"/>
      <c r="H27" s="90"/>
      <c r="I27" s="91"/>
      <c r="J27" s="90"/>
      <c r="K27" s="86"/>
      <c r="L27" s="86"/>
      <c r="M27" s="86"/>
      <c r="N27" s="86"/>
      <c r="O27" s="86"/>
      <c r="P27" s="104"/>
      <c r="Q27" s="35" t="s">
        <v>75</v>
      </c>
      <c r="R27" s="34"/>
      <c r="S27" s="28"/>
      <c r="T27" s="25"/>
      <c r="U27" s="26"/>
      <c r="V27" s="28"/>
      <c r="W27" s="27"/>
      <c r="X27" s="69"/>
      <c r="Y27" s="72"/>
      <c r="Z27" s="72"/>
      <c r="AA27" s="72"/>
      <c r="AB27" s="72"/>
      <c r="AC27" s="72"/>
      <c r="AD27" s="74"/>
      <c r="AE27" s="74"/>
      <c r="AF27" s="74"/>
      <c r="AG27" s="74"/>
      <c r="AH27" s="74"/>
      <c r="AI27" s="75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</row>
    <row r="28" spans="1:229" s="30" customFormat="1" ht="45" customHeight="1">
      <c r="A28" s="66"/>
      <c r="B28" s="87"/>
      <c r="C28" s="87"/>
      <c r="D28" s="106"/>
      <c r="E28" s="90"/>
      <c r="F28" s="90"/>
      <c r="G28" s="91"/>
      <c r="H28" s="90"/>
      <c r="I28" s="91"/>
      <c r="J28" s="90"/>
      <c r="K28" s="86"/>
      <c r="L28" s="86"/>
      <c r="M28" s="86"/>
      <c r="N28" s="86"/>
      <c r="O28" s="86"/>
      <c r="P28" s="89"/>
      <c r="Q28" s="35" t="s">
        <v>76</v>
      </c>
      <c r="R28" s="34"/>
      <c r="S28" s="28"/>
      <c r="T28" s="25"/>
      <c r="U28" s="26"/>
      <c r="V28" s="28"/>
      <c r="W28" s="27"/>
      <c r="X28" s="70"/>
      <c r="Y28" s="72"/>
      <c r="Z28" s="72"/>
      <c r="AA28" s="72"/>
      <c r="AB28" s="72"/>
      <c r="AC28" s="72"/>
      <c r="AD28" s="74"/>
      <c r="AE28" s="74"/>
      <c r="AF28" s="74"/>
      <c r="AG28" s="74"/>
      <c r="AH28" s="74"/>
      <c r="AI28" s="75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</row>
    <row r="29" spans="1:229" s="30" customFormat="1" ht="45" customHeight="1">
      <c r="A29" s="66"/>
      <c r="B29" s="87"/>
      <c r="C29" s="87"/>
      <c r="D29" s="106"/>
      <c r="E29" s="90"/>
      <c r="F29" s="90"/>
      <c r="G29" s="91"/>
      <c r="H29" s="90"/>
      <c r="I29" s="91"/>
      <c r="J29" s="90"/>
      <c r="K29" s="86"/>
      <c r="L29" s="86"/>
      <c r="M29" s="86"/>
      <c r="N29" s="86"/>
      <c r="O29" s="86"/>
      <c r="P29" s="88" t="s">
        <v>61</v>
      </c>
      <c r="Q29" s="35" t="s">
        <v>77</v>
      </c>
      <c r="R29" s="34"/>
      <c r="S29" s="28"/>
      <c r="T29" s="25"/>
      <c r="U29" s="26"/>
      <c r="V29" s="28"/>
      <c r="W29" s="27"/>
      <c r="X29" s="68"/>
      <c r="Y29" s="72"/>
      <c r="Z29" s="72"/>
      <c r="AA29" s="72"/>
      <c r="AB29" s="72"/>
      <c r="AC29" s="72"/>
      <c r="AD29" s="74"/>
      <c r="AE29" s="74"/>
      <c r="AF29" s="74"/>
      <c r="AG29" s="74"/>
      <c r="AH29" s="74"/>
      <c r="AI29" s="75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</row>
    <row r="30" spans="1:229" s="30" customFormat="1" ht="45" customHeight="1">
      <c r="A30" s="66"/>
      <c r="B30" s="87"/>
      <c r="C30" s="87"/>
      <c r="D30" s="106"/>
      <c r="E30" s="90"/>
      <c r="F30" s="90"/>
      <c r="G30" s="91"/>
      <c r="H30" s="90"/>
      <c r="I30" s="91"/>
      <c r="J30" s="90"/>
      <c r="K30" s="86"/>
      <c r="L30" s="86"/>
      <c r="M30" s="86"/>
      <c r="N30" s="86"/>
      <c r="O30" s="86"/>
      <c r="P30" s="104"/>
      <c r="Q30" s="35" t="s">
        <v>78</v>
      </c>
      <c r="R30" s="34"/>
      <c r="S30" s="28"/>
      <c r="T30" s="25"/>
      <c r="U30" s="26"/>
      <c r="V30" s="28"/>
      <c r="W30" s="27"/>
      <c r="X30" s="69"/>
      <c r="Y30" s="72"/>
      <c r="Z30" s="72"/>
      <c r="AA30" s="72"/>
      <c r="AB30" s="72"/>
      <c r="AC30" s="72"/>
      <c r="AD30" s="74"/>
      <c r="AE30" s="74"/>
      <c r="AF30" s="74"/>
      <c r="AG30" s="74"/>
      <c r="AH30" s="74"/>
      <c r="AI30" s="75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</row>
    <row r="31" spans="1:229" s="30" customFormat="1" ht="45" customHeight="1">
      <c r="A31" s="67"/>
      <c r="B31" s="77"/>
      <c r="C31" s="77"/>
      <c r="D31" s="107"/>
      <c r="E31" s="81"/>
      <c r="F31" s="81"/>
      <c r="G31" s="83"/>
      <c r="H31" s="81"/>
      <c r="I31" s="83"/>
      <c r="J31" s="81"/>
      <c r="K31" s="85"/>
      <c r="L31" s="85"/>
      <c r="M31" s="85"/>
      <c r="N31" s="85"/>
      <c r="O31" s="85"/>
      <c r="P31" s="89"/>
      <c r="Q31" s="35" t="s">
        <v>79</v>
      </c>
      <c r="R31" s="34"/>
      <c r="S31" s="28"/>
      <c r="T31" s="25"/>
      <c r="U31" s="26"/>
      <c r="V31" s="28"/>
      <c r="W31" s="27"/>
      <c r="X31" s="70"/>
      <c r="Y31" s="73"/>
      <c r="Z31" s="73"/>
      <c r="AA31" s="73"/>
      <c r="AB31" s="73"/>
      <c r="AC31" s="73"/>
      <c r="AD31" s="62"/>
      <c r="AE31" s="62"/>
      <c r="AF31" s="62"/>
      <c r="AG31" s="62"/>
      <c r="AH31" s="62"/>
      <c r="AI31" s="64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</row>
    <row r="32" spans="1:229" s="30" customFormat="1" ht="45" customHeight="1">
      <c r="A32" s="65" t="s">
        <v>35</v>
      </c>
      <c r="B32" s="76" t="s">
        <v>36</v>
      </c>
      <c r="C32" s="76" t="s">
        <v>82</v>
      </c>
      <c r="D32" s="105" t="s">
        <v>50</v>
      </c>
      <c r="E32" s="80" t="s">
        <v>99</v>
      </c>
      <c r="F32" s="80" t="s">
        <v>105</v>
      </c>
      <c r="G32" s="80" t="s">
        <v>115</v>
      </c>
      <c r="H32" s="80" t="s">
        <v>98</v>
      </c>
      <c r="I32" s="80"/>
      <c r="J32" s="80" t="s">
        <v>92</v>
      </c>
      <c r="K32" s="84">
        <v>0.1225</v>
      </c>
      <c r="L32" s="84">
        <v>0.1225</v>
      </c>
      <c r="M32" s="84">
        <v>0.1225</v>
      </c>
      <c r="N32" s="84">
        <v>0.1225</v>
      </c>
      <c r="O32" s="84">
        <f>SUM(K32:N33)</f>
        <v>0.49</v>
      </c>
      <c r="P32" s="35" t="s">
        <v>62</v>
      </c>
      <c r="Q32" s="35" t="s">
        <v>62</v>
      </c>
      <c r="R32" s="34"/>
      <c r="S32" s="28"/>
      <c r="T32" s="25"/>
      <c r="U32" s="26"/>
      <c r="V32" s="28"/>
      <c r="W32" s="27"/>
      <c r="X32" s="68"/>
      <c r="Y32" s="71"/>
      <c r="Z32" s="71"/>
      <c r="AA32" s="71"/>
      <c r="AB32" s="71"/>
      <c r="AC32" s="71"/>
      <c r="AD32" s="61"/>
      <c r="AE32" s="61"/>
      <c r="AF32" s="61"/>
      <c r="AG32" s="61"/>
      <c r="AH32" s="61"/>
      <c r="AI32" s="63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</row>
    <row r="33" spans="1:229" s="30" customFormat="1" ht="45" customHeight="1">
      <c r="A33" s="67"/>
      <c r="B33" s="77"/>
      <c r="C33" s="77"/>
      <c r="D33" s="107"/>
      <c r="E33" s="81"/>
      <c r="F33" s="81"/>
      <c r="G33" s="81"/>
      <c r="H33" s="81"/>
      <c r="I33" s="81"/>
      <c r="J33" s="81"/>
      <c r="K33" s="85"/>
      <c r="L33" s="85"/>
      <c r="M33" s="85"/>
      <c r="N33" s="85"/>
      <c r="O33" s="85"/>
      <c r="P33" s="35" t="s">
        <v>63</v>
      </c>
      <c r="Q33" s="35" t="s">
        <v>63</v>
      </c>
      <c r="R33" s="34"/>
      <c r="S33" s="28"/>
      <c r="T33" s="25"/>
      <c r="U33" s="26"/>
      <c r="V33" s="28"/>
      <c r="W33" s="27"/>
      <c r="X33" s="70"/>
      <c r="Y33" s="73"/>
      <c r="Z33" s="73"/>
      <c r="AA33" s="73"/>
      <c r="AB33" s="73"/>
      <c r="AC33" s="73"/>
      <c r="AD33" s="62"/>
      <c r="AE33" s="62"/>
      <c r="AF33" s="62"/>
      <c r="AG33" s="62"/>
      <c r="AH33" s="62"/>
      <c r="AI33" s="64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</row>
    <row r="34" spans="1:229" s="30" customFormat="1" ht="45" customHeight="1">
      <c r="A34" s="65" t="s">
        <v>35</v>
      </c>
      <c r="B34" s="76" t="s">
        <v>36</v>
      </c>
      <c r="C34" s="76" t="s">
        <v>82</v>
      </c>
      <c r="D34" s="92" t="s">
        <v>51</v>
      </c>
      <c r="E34" s="80" t="s">
        <v>99</v>
      </c>
      <c r="F34" s="80" t="s">
        <v>100</v>
      </c>
      <c r="G34" s="82" t="s">
        <v>112</v>
      </c>
      <c r="H34" s="80" t="s">
        <v>98</v>
      </c>
      <c r="I34" s="80"/>
      <c r="J34" s="80" t="s">
        <v>92</v>
      </c>
      <c r="K34" s="84">
        <v>0.05</v>
      </c>
      <c r="L34" s="84">
        <v>0.2</v>
      </c>
      <c r="M34" s="84">
        <v>0.3</v>
      </c>
      <c r="N34" s="84">
        <v>0.45</v>
      </c>
      <c r="O34" s="84">
        <f>SUM(K34:N35)</f>
        <v>1</v>
      </c>
      <c r="P34" s="58" t="s">
        <v>94</v>
      </c>
      <c r="Q34" s="58" t="s">
        <v>94</v>
      </c>
      <c r="R34" s="34"/>
      <c r="S34" s="28"/>
      <c r="T34" s="25"/>
      <c r="U34" s="26"/>
      <c r="V34" s="28"/>
      <c r="W34" s="27"/>
      <c r="X34" s="68"/>
      <c r="Y34" s="71"/>
      <c r="Z34" s="71"/>
      <c r="AA34" s="71"/>
      <c r="AB34" s="71"/>
      <c r="AC34" s="71"/>
      <c r="AD34" s="61"/>
      <c r="AE34" s="61"/>
      <c r="AF34" s="61"/>
      <c r="AG34" s="61"/>
      <c r="AH34" s="61"/>
      <c r="AI34" s="63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</row>
    <row r="35" spans="1:229" s="30" customFormat="1" ht="45" customHeight="1">
      <c r="A35" s="67"/>
      <c r="B35" s="77"/>
      <c r="C35" s="77"/>
      <c r="D35" s="95"/>
      <c r="E35" s="81"/>
      <c r="F35" s="81"/>
      <c r="G35" s="83"/>
      <c r="H35" s="81"/>
      <c r="I35" s="81"/>
      <c r="J35" s="81"/>
      <c r="K35" s="85"/>
      <c r="L35" s="85"/>
      <c r="M35" s="85"/>
      <c r="N35" s="85"/>
      <c r="O35" s="85"/>
      <c r="P35" s="58" t="s">
        <v>95</v>
      </c>
      <c r="Q35" s="58" t="s">
        <v>95</v>
      </c>
      <c r="R35" s="34"/>
      <c r="S35" s="28"/>
      <c r="T35" s="25"/>
      <c r="U35" s="26"/>
      <c r="V35" s="28"/>
      <c r="W35" s="27"/>
      <c r="X35" s="70"/>
      <c r="Y35" s="73"/>
      <c r="Z35" s="73"/>
      <c r="AA35" s="73"/>
      <c r="AB35" s="73"/>
      <c r="AC35" s="73"/>
      <c r="AD35" s="62"/>
      <c r="AE35" s="62"/>
      <c r="AF35" s="62"/>
      <c r="AG35" s="62"/>
      <c r="AH35" s="62"/>
      <c r="AI35" s="64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</row>
    <row r="36" spans="1:229" s="30" customFormat="1" ht="45" customHeight="1">
      <c r="A36" s="65" t="s">
        <v>35</v>
      </c>
      <c r="B36" s="76" t="s">
        <v>36</v>
      </c>
      <c r="C36" s="76" t="s">
        <v>82</v>
      </c>
      <c r="D36" s="92" t="s">
        <v>52</v>
      </c>
      <c r="E36" s="80" t="s">
        <v>99</v>
      </c>
      <c r="F36" s="80" t="s">
        <v>97</v>
      </c>
      <c r="G36" s="80" t="s">
        <v>113</v>
      </c>
      <c r="H36" s="80" t="s">
        <v>98</v>
      </c>
      <c r="I36" s="80"/>
      <c r="J36" s="80" t="s">
        <v>101</v>
      </c>
      <c r="K36" s="100"/>
      <c r="L36" s="100">
        <v>5.2600000000000001E-2</v>
      </c>
      <c r="M36" s="100"/>
      <c r="N36" s="100">
        <v>0.13159999999999999</v>
      </c>
      <c r="O36" s="100">
        <f>SUM(K36:N38)</f>
        <v>0.1842</v>
      </c>
      <c r="P36" s="58" t="s">
        <v>64</v>
      </c>
      <c r="Q36" s="58" t="s">
        <v>64</v>
      </c>
      <c r="R36" s="34"/>
      <c r="S36" s="28"/>
      <c r="T36" s="25"/>
      <c r="U36" s="26"/>
      <c r="V36" s="28"/>
      <c r="W36" s="27"/>
      <c r="X36" s="68"/>
      <c r="Y36" s="94"/>
      <c r="Z36" s="94"/>
      <c r="AA36" s="94"/>
      <c r="AB36" s="94"/>
      <c r="AC36" s="94"/>
      <c r="AD36" s="61"/>
      <c r="AE36" s="61"/>
      <c r="AF36" s="61"/>
      <c r="AG36" s="61"/>
      <c r="AH36" s="61"/>
      <c r="AI36" s="63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</row>
    <row r="37" spans="1:229" s="30" customFormat="1" ht="45" customHeight="1">
      <c r="A37" s="66"/>
      <c r="B37" s="87"/>
      <c r="C37" s="87"/>
      <c r="D37" s="93"/>
      <c r="E37" s="90"/>
      <c r="F37" s="90"/>
      <c r="G37" s="90"/>
      <c r="H37" s="90"/>
      <c r="I37" s="90"/>
      <c r="J37" s="90"/>
      <c r="K37" s="101"/>
      <c r="L37" s="101"/>
      <c r="M37" s="101"/>
      <c r="N37" s="101"/>
      <c r="O37" s="101"/>
      <c r="P37" s="103" t="s">
        <v>65</v>
      </c>
      <c r="Q37" s="58" t="s">
        <v>80</v>
      </c>
      <c r="R37" s="34"/>
      <c r="S37" s="28"/>
      <c r="T37" s="25"/>
      <c r="U37" s="26"/>
      <c r="V37" s="28"/>
      <c r="W37" s="27"/>
      <c r="X37" s="69"/>
      <c r="Y37" s="94"/>
      <c r="Z37" s="94"/>
      <c r="AA37" s="94"/>
      <c r="AB37" s="94"/>
      <c r="AC37" s="94"/>
      <c r="AD37" s="74"/>
      <c r="AE37" s="74"/>
      <c r="AF37" s="74"/>
      <c r="AG37" s="74"/>
      <c r="AH37" s="74"/>
      <c r="AI37" s="75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</row>
    <row r="38" spans="1:229" s="30" customFormat="1" ht="45" customHeight="1">
      <c r="A38" s="67"/>
      <c r="B38" s="77"/>
      <c r="C38" s="77"/>
      <c r="D38" s="95"/>
      <c r="E38" s="81"/>
      <c r="F38" s="81"/>
      <c r="G38" s="81"/>
      <c r="H38" s="81"/>
      <c r="I38" s="81"/>
      <c r="J38" s="81"/>
      <c r="K38" s="102"/>
      <c r="L38" s="102"/>
      <c r="M38" s="102"/>
      <c r="N38" s="102"/>
      <c r="O38" s="102"/>
      <c r="P38" s="108"/>
      <c r="Q38" s="58" t="s">
        <v>81</v>
      </c>
      <c r="R38" s="34"/>
      <c r="S38" s="28"/>
      <c r="T38" s="25"/>
      <c r="U38" s="26"/>
      <c r="V38" s="28"/>
      <c r="W38" s="27"/>
      <c r="X38" s="70"/>
      <c r="Y38" s="94"/>
      <c r="Z38" s="94"/>
      <c r="AA38" s="94"/>
      <c r="AB38" s="94"/>
      <c r="AC38" s="94"/>
      <c r="AD38" s="74"/>
      <c r="AE38" s="74"/>
      <c r="AF38" s="74"/>
      <c r="AG38" s="74"/>
      <c r="AH38" s="74"/>
      <c r="AI38" s="75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</row>
    <row r="39" spans="1:229" s="30" customFormat="1" ht="45" customHeight="1">
      <c r="A39" s="65" t="s">
        <v>35</v>
      </c>
      <c r="B39" s="76" t="s">
        <v>36</v>
      </c>
      <c r="C39" s="76" t="s">
        <v>82</v>
      </c>
      <c r="D39" s="105" t="s">
        <v>53</v>
      </c>
      <c r="E39" s="80" t="s">
        <v>107</v>
      </c>
      <c r="F39" s="80" t="s">
        <v>97</v>
      </c>
      <c r="G39" s="80" t="s">
        <v>114</v>
      </c>
      <c r="H39" s="80" t="s">
        <v>98</v>
      </c>
      <c r="I39" s="80"/>
      <c r="J39" s="80" t="s">
        <v>92</v>
      </c>
      <c r="K39" s="100">
        <v>0.25</v>
      </c>
      <c r="L39" s="100">
        <v>0.25</v>
      </c>
      <c r="M39" s="100">
        <v>0.25</v>
      </c>
      <c r="N39" s="100">
        <v>0.25</v>
      </c>
      <c r="O39" s="100">
        <f>SUM(K39:N41)</f>
        <v>1</v>
      </c>
      <c r="P39" s="58" t="s">
        <v>66</v>
      </c>
      <c r="Q39" s="58"/>
      <c r="R39" s="34"/>
      <c r="S39" s="28"/>
      <c r="T39" s="25"/>
      <c r="U39" s="26"/>
      <c r="V39" s="28"/>
      <c r="W39" s="27"/>
      <c r="X39" s="68"/>
      <c r="Y39" s="71"/>
      <c r="Z39" s="71"/>
      <c r="AA39" s="71"/>
      <c r="AB39" s="71"/>
      <c r="AC39" s="71"/>
      <c r="AD39" s="98"/>
      <c r="AE39" s="98"/>
      <c r="AF39" s="98"/>
      <c r="AG39" s="98"/>
      <c r="AH39" s="98"/>
      <c r="AI39" s="9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</row>
    <row r="40" spans="1:229" s="30" customFormat="1" ht="45" customHeight="1">
      <c r="A40" s="66"/>
      <c r="B40" s="87"/>
      <c r="C40" s="87"/>
      <c r="D40" s="106"/>
      <c r="E40" s="90"/>
      <c r="F40" s="90"/>
      <c r="G40" s="90"/>
      <c r="H40" s="90"/>
      <c r="I40" s="90"/>
      <c r="J40" s="90"/>
      <c r="K40" s="101"/>
      <c r="L40" s="101"/>
      <c r="M40" s="101"/>
      <c r="N40" s="101"/>
      <c r="O40" s="101"/>
      <c r="P40" s="58" t="s">
        <v>67</v>
      </c>
      <c r="Q40" s="58"/>
      <c r="R40" s="34"/>
      <c r="S40" s="28"/>
      <c r="T40" s="25"/>
      <c r="U40" s="26"/>
      <c r="V40" s="28"/>
      <c r="W40" s="27"/>
      <c r="X40" s="69"/>
      <c r="Y40" s="72"/>
      <c r="Z40" s="72"/>
      <c r="AA40" s="72"/>
      <c r="AB40" s="72"/>
      <c r="AC40" s="72"/>
      <c r="AD40" s="98"/>
      <c r="AE40" s="98"/>
      <c r="AF40" s="98"/>
      <c r="AG40" s="98"/>
      <c r="AH40" s="98"/>
      <c r="AI40" s="9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</row>
    <row r="41" spans="1:229" s="30" customFormat="1" ht="45" customHeight="1">
      <c r="A41" s="67"/>
      <c r="B41" s="77"/>
      <c r="C41" s="77"/>
      <c r="D41" s="107"/>
      <c r="E41" s="81"/>
      <c r="F41" s="81"/>
      <c r="G41" s="81"/>
      <c r="H41" s="81"/>
      <c r="I41" s="81"/>
      <c r="J41" s="81"/>
      <c r="K41" s="102"/>
      <c r="L41" s="102"/>
      <c r="M41" s="102"/>
      <c r="N41" s="102"/>
      <c r="O41" s="102"/>
      <c r="P41" s="58" t="s">
        <v>68</v>
      </c>
      <c r="Q41" s="58" t="s">
        <v>68</v>
      </c>
      <c r="R41" s="34"/>
      <c r="S41" s="28"/>
      <c r="T41" s="25"/>
      <c r="U41" s="26"/>
      <c r="V41" s="28"/>
      <c r="W41" s="27"/>
      <c r="X41" s="70"/>
      <c r="Y41" s="73"/>
      <c r="Z41" s="73"/>
      <c r="AA41" s="73"/>
      <c r="AB41" s="73"/>
      <c r="AC41" s="73"/>
      <c r="AD41" s="98"/>
      <c r="AE41" s="98"/>
      <c r="AF41" s="98"/>
      <c r="AG41" s="98"/>
      <c r="AH41" s="98"/>
      <c r="AI41" s="9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</row>
    <row r="42" spans="1:229" s="30" customFormat="1" ht="45" customHeight="1">
      <c r="A42" s="40" t="s">
        <v>35</v>
      </c>
      <c r="B42" s="39" t="s">
        <v>36</v>
      </c>
      <c r="C42" s="39" t="s">
        <v>83</v>
      </c>
      <c r="D42" s="60" t="s">
        <v>84</v>
      </c>
      <c r="E42" s="51" t="s">
        <v>106</v>
      </c>
      <c r="F42" s="51" t="s">
        <v>97</v>
      </c>
      <c r="G42" s="52" t="s">
        <v>119</v>
      </c>
      <c r="H42" s="51" t="s">
        <v>98</v>
      </c>
      <c r="I42" s="52"/>
      <c r="J42" s="51" t="s">
        <v>92</v>
      </c>
      <c r="K42" s="49">
        <v>0.17499999999999999</v>
      </c>
      <c r="L42" s="49">
        <v>0.17499999999999999</v>
      </c>
      <c r="M42" s="49">
        <v>0.17499999999999999</v>
      </c>
      <c r="N42" s="49">
        <v>0.17499999999999999</v>
      </c>
      <c r="O42" s="49">
        <f>SUM(K42:N42)</f>
        <v>0.7</v>
      </c>
      <c r="P42" s="42" t="s">
        <v>85</v>
      </c>
      <c r="Q42" s="42" t="s">
        <v>85</v>
      </c>
      <c r="R42" s="34"/>
      <c r="S42" s="28"/>
      <c r="T42" s="25"/>
      <c r="U42" s="26"/>
      <c r="V42" s="28"/>
      <c r="W42" s="27"/>
      <c r="X42" s="43"/>
      <c r="Y42" s="44"/>
      <c r="Z42" s="44"/>
      <c r="AA42" s="44"/>
      <c r="AB42" s="44"/>
      <c r="AC42" s="44"/>
      <c r="AD42" s="45"/>
      <c r="AE42" s="45"/>
      <c r="AF42" s="45"/>
      <c r="AG42" s="45"/>
      <c r="AH42" s="45"/>
      <c r="AI42" s="41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</row>
    <row r="43" spans="1:229" s="30" customFormat="1" ht="45" customHeight="1">
      <c r="A43" s="65" t="s">
        <v>35</v>
      </c>
      <c r="B43" s="76" t="s">
        <v>36</v>
      </c>
      <c r="C43" s="76" t="s">
        <v>96</v>
      </c>
      <c r="D43" s="92" t="s">
        <v>86</v>
      </c>
      <c r="E43" s="80" t="s">
        <v>120</v>
      </c>
      <c r="F43" s="80" t="s">
        <v>100</v>
      </c>
      <c r="G43" s="82" t="s">
        <v>122</v>
      </c>
      <c r="H43" s="80" t="s">
        <v>102</v>
      </c>
      <c r="I43" s="80"/>
      <c r="J43" s="80" t="s">
        <v>92</v>
      </c>
      <c r="K43" s="96">
        <v>-5.0000000000000001E-3</v>
      </c>
      <c r="L43" s="96">
        <v>-5.0000000000000001E-3</v>
      </c>
      <c r="M43" s="96">
        <v>-5.0000000000000001E-3</v>
      </c>
      <c r="N43" s="96">
        <v>-5.0000000000000001E-3</v>
      </c>
      <c r="O43" s="84">
        <f>SUM(K43:N44)</f>
        <v>-0.02</v>
      </c>
      <c r="P43" s="42" t="s">
        <v>87</v>
      </c>
      <c r="Q43" s="42" t="s">
        <v>123</v>
      </c>
      <c r="R43" s="34"/>
      <c r="S43" s="28"/>
      <c r="T43" s="25"/>
      <c r="U43" s="26"/>
      <c r="V43" s="28"/>
      <c r="W43" s="27"/>
      <c r="X43" s="68"/>
      <c r="Y43" s="71"/>
      <c r="Z43" s="71"/>
      <c r="AA43" s="71"/>
      <c r="AB43" s="71"/>
      <c r="AC43" s="71"/>
      <c r="AD43" s="61"/>
      <c r="AE43" s="61"/>
      <c r="AF43" s="61"/>
      <c r="AG43" s="61"/>
      <c r="AH43" s="61"/>
      <c r="AI43" s="63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</row>
    <row r="44" spans="1:229" s="30" customFormat="1" ht="45" customHeight="1">
      <c r="A44" s="67"/>
      <c r="B44" s="77"/>
      <c r="C44" s="77"/>
      <c r="D44" s="95"/>
      <c r="E44" s="81"/>
      <c r="F44" s="81"/>
      <c r="G44" s="83"/>
      <c r="H44" s="81"/>
      <c r="I44" s="81"/>
      <c r="J44" s="81"/>
      <c r="K44" s="97"/>
      <c r="L44" s="97"/>
      <c r="M44" s="97"/>
      <c r="N44" s="97"/>
      <c r="O44" s="85"/>
      <c r="P44" s="42" t="s">
        <v>88</v>
      </c>
      <c r="Q44" s="42" t="s">
        <v>124</v>
      </c>
      <c r="R44" s="34"/>
      <c r="S44" s="28"/>
      <c r="T44" s="25"/>
      <c r="U44" s="26"/>
      <c r="V44" s="28"/>
      <c r="W44" s="27"/>
      <c r="X44" s="70"/>
      <c r="Y44" s="73"/>
      <c r="Z44" s="73"/>
      <c r="AA44" s="73"/>
      <c r="AB44" s="73"/>
      <c r="AC44" s="73"/>
      <c r="AD44" s="62"/>
      <c r="AE44" s="62"/>
      <c r="AF44" s="62"/>
      <c r="AG44" s="62"/>
      <c r="AH44" s="62"/>
      <c r="AI44" s="64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</row>
    <row r="45" spans="1:229" s="30" customFormat="1" ht="45" customHeight="1">
      <c r="A45" s="65" t="s">
        <v>35</v>
      </c>
      <c r="B45" s="76" t="s">
        <v>36</v>
      </c>
      <c r="C45" s="76" t="s">
        <v>96</v>
      </c>
      <c r="D45" s="92" t="s">
        <v>91</v>
      </c>
      <c r="E45" s="80" t="s">
        <v>120</v>
      </c>
      <c r="F45" s="80" t="s">
        <v>97</v>
      </c>
      <c r="G45" s="82" t="s">
        <v>121</v>
      </c>
      <c r="H45" s="80" t="s">
        <v>102</v>
      </c>
      <c r="I45" s="80"/>
      <c r="J45" s="80" t="s">
        <v>92</v>
      </c>
      <c r="K45" s="96">
        <v>-5.0000000000000001E-3</v>
      </c>
      <c r="L45" s="96">
        <v>-5.0000000000000001E-3</v>
      </c>
      <c r="M45" s="96">
        <v>-5.0000000000000001E-3</v>
      </c>
      <c r="N45" s="96">
        <v>-5.0000000000000001E-3</v>
      </c>
      <c r="O45" s="84">
        <f>SUM(K45:N46)</f>
        <v>-0.02</v>
      </c>
      <c r="P45" s="42" t="s">
        <v>89</v>
      </c>
      <c r="Q45" s="42" t="s">
        <v>89</v>
      </c>
      <c r="R45" s="34"/>
      <c r="S45" s="28"/>
      <c r="T45" s="25"/>
      <c r="U45" s="26"/>
      <c r="V45" s="28"/>
      <c r="W45" s="27"/>
      <c r="X45" s="68"/>
      <c r="Y45" s="71"/>
      <c r="Z45" s="71"/>
      <c r="AA45" s="71"/>
      <c r="AB45" s="71"/>
      <c r="AC45" s="71"/>
      <c r="AD45" s="61"/>
      <c r="AE45" s="61"/>
      <c r="AF45" s="61"/>
      <c r="AG45" s="61"/>
      <c r="AH45" s="61"/>
      <c r="AI45" s="63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</row>
    <row r="46" spans="1:229" s="30" customFormat="1" ht="45" customHeight="1">
      <c r="A46" s="67"/>
      <c r="B46" s="77"/>
      <c r="C46" s="77"/>
      <c r="D46" s="95"/>
      <c r="E46" s="81"/>
      <c r="F46" s="81"/>
      <c r="G46" s="83"/>
      <c r="H46" s="81"/>
      <c r="I46" s="81"/>
      <c r="J46" s="81"/>
      <c r="K46" s="97"/>
      <c r="L46" s="97"/>
      <c r="M46" s="97"/>
      <c r="N46" s="97"/>
      <c r="O46" s="85"/>
      <c r="P46" s="42" t="s">
        <v>90</v>
      </c>
      <c r="Q46" s="42" t="s">
        <v>90</v>
      </c>
      <c r="R46" s="34"/>
      <c r="S46" s="28"/>
      <c r="T46" s="25"/>
      <c r="U46" s="26"/>
      <c r="V46" s="28"/>
      <c r="W46" s="27"/>
      <c r="X46" s="70"/>
      <c r="Y46" s="73"/>
      <c r="Z46" s="73"/>
      <c r="AA46" s="73"/>
      <c r="AB46" s="73"/>
      <c r="AC46" s="73"/>
      <c r="AD46" s="62"/>
      <c r="AE46" s="62"/>
      <c r="AF46" s="62"/>
      <c r="AG46" s="62"/>
      <c r="AH46" s="62"/>
      <c r="AI46" s="64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</row>
    <row r="47" spans="1:229">
      <c r="A47" s="31"/>
      <c r="B47" s="31"/>
      <c r="C47" s="23"/>
      <c r="D47" s="23"/>
      <c r="E47" s="55"/>
      <c r="F47" s="55"/>
      <c r="G47" s="23"/>
      <c r="H47" s="55"/>
      <c r="I47" s="23"/>
      <c r="J47" s="55"/>
      <c r="K47" s="23"/>
      <c r="L47" s="23"/>
      <c r="M47" s="23"/>
      <c r="N47" s="23"/>
      <c r="O47" s="23"/>
      <c r="P47" s="23"/>
      <c r="Q47" s="24"/>
    </row>
    <row r="48" spans="1:229">
      <c r="A48" s="31"/>
      <c r="B48" s="31"/>
      <c r="C48" s="23"/>
      <c r="D48" s="23"/>
      <c r="E48" s="55"/>
      <c r="F48" s="55"/>
      <c r="G48" s="23"/>
      <c r="H48" s="55"/>
      <c r="I48" s="23"/>
      <c r="J48" s="55"/>
      <c r="K48" s="23"/>
      <c r="L48" s="23"/>
      <c r="M48" s="23"/>
      <c r="N48" s="23"/>
      <c r="O48" s="23"/>
      <c r="P48" s="23"/>
      <c r="Q48" s="24"/>
    </row>
    <row r="49" spans="1:17">
      <c r="A49" s="31"/>
      <c r="B49" s="31"/>
      <c r="C49" s="23"/>
      <c r="D49" s="23"/>
      <c r="E49" s="55"/>
      <c r="F49" s="55"/>
      <c r="G49" s="23"/>
      <c r="H49" s="55"/>
      <c r="I49" s="23"/>
      <c r="J49" s="55"/>
      <c r="K49" s="23"/>
      <c r="L49" s="23"/>
      <c r="M49" s="23"/>
      <c r="N49" s="23"/>
      <c r="O49" s="23"/>
      <c r="P49" s="23"/>
      <c r="Q49" s="24"/>
    </row>
    <row r="50" spans="1:17">
      <c r="A50" s="31"/>
      <c r="B50" s="31"/>
      <c r="C50" s="23"/>
      <c r="D50" s="23"/>
      <c r="E50" s="55"/>
      <c r="F50" s="55"/>
      <c r="G50" s="23"/>
      <c r="H50" s="55"/>
      <c r="I50" s="23"/>
      <c r="J50" s="55"/>
      <c r="K50" s="23"/>
      <c r="L50" s="23"/>
      <c r="M50" s="23"/>
      <c r="N50" s="23"/>
      <c r="O50" s="23"/>
      <c r="P50" s="23"/>
      <c r="Q50" s="24"/>
    </row>
    <row r="51" spans="1:17">
      <c r="A51" s="31"/>
      <c r="B51" s="31"/>
      <c r="C51" s="23"/>
      <c r="D51" s="23"/>
      <c r="E51" s="55"/>
      <c r="F51" s="55"/>
      <c r="G51" s="23"/>
      <c r="H51" s="55"/>
      <c r="I51" s="23"/>
      <c r="J51" s="55"/>
      <c r="K51" s="23"/>
      <c r="L51" s="23"/>
      <c r="M51" s="23"/>
      <c r="N51" s="23"/>
      <c r="O51" s="23"/>
      <c r="P51" s="23"/>
      <c r="Q51" s="24"/>
    </row>
    <row r="52" spans="1:17">
      <c r="A52" s="31"/>
      <c r="B52" s="31"/>
      <c r="C52" s="23"/>
      <c r="D52" s="23"/>
      <c r="E52" s="55"/>
      <c r="F52" s="55"/>
      <c r="G52" s="23"/>
      <c r="H52" s="55"/>
      <c r="I52" s="23"/>
      <c r="J52" s="55"/>
      <c r="K52" s="23"/>
      <c r="L52" s="23"/>
      <c r="M52" s="23"/>
      <c r="N52" s="23"/>
      <c r="O52" s="23"/>
      <c r="P52" s="23"/>
      <c r="Q52" s="24"/>
    </row>
    <row r="53" spans="1:17">
      <c r="A53" s="31"/>
      <c r="B53" s="31"/>
      <c r="C53" s="23"/>
      <c r="D53" s="23"/>
      <c r="E53" s="55"/>
      <c r="F53" s="55"/>
      <c r="G53" s="23"/>
      <c r="H53" s="55"/>
      <c r="I53" s="23"/>
      <c r="J53" s="55"/>
      <c r="K53" s="23"/>
      <c r="L53" s="23"/>
      <c r="M53" s="23"/>
      <c r="N53" s="23"/>
      <c r="O53" s="23"/>
      <c r="P53" s="23"/>
      <c r="Q53" s="24"/>
    </row>
    <row r="54" spans="1:17">
      <c r="A54" s="31"/>
      <c r="B54" s="31"/>
      <c r="C54" s="23"/>
      <c r="D54" s="23"/>
      <c r="E54" s="55"/>
      <c r="F54" s="55"/>
      <c r="G54" s="23"/>
      <c r="H54" s="55"/>
      <c r="I54" s="23"/>
      <c r="J54" s="55"/>
      <c r="K54" s="23"/>
      <c r="L54" s="23"/>
      <c r="M54" s="23"/>
      <c r="N54" s="23"/>
      <c r="O54" s="23"/>
      <c r="P54" s="23"/>
      <c r="Q54" s="24"/>
    </row>
    <row r="55" spans="1:17">
      <c r="A55" s="31"/>
      <c r="B55" s="31"/>
      <c r="C55" s="23"/>
      <c r="D55" s="23"/>
      <c r="E55" s="55"/>
      <c r="F55" s="55"/>
      <c r="G55" s="23"/>
      <c r="H55" s="55"/>
      <c r="I55" s="23"/>
      <c r="J55" s="55"/>
      <c r="K55" s="23"/>
      <c r="L55" s="23"/>
      <c r="M55" s="23"/>
      <c r="N55" s="23"/>
      <c r="O55" s="23"/>
      <c r="P55" s="23"/>
      <c r="Q55" s="24"/>
    </row>
    <row r="56" spans="1:17">
      <c r="A56" s="31"/>
      <c r="B56" s="31"/>
      <c r="C56" s="23"/>
      <c r="D56" s="23"/>
      <c r="E56" s="55"/>
      <c r="F56" s="55"/>
      <c r="G56" s="23"/>
      <c r="H56" s="55"/>
      <c r="I56" s="23"/>
      <c r="J56" s="55"/>
      <c r="K56" s="23"/>
      <c r="L56" s="23"/>
      <c r="M56" s="23"/>
      <c r="N56" s="23"/>
      <c r="O56" s="23"/>
      <c r="P56" s="23"/>
      <c r="Q56" s="24"/>
    </row>
    <row r="57" spans="1:17">
      <c r="A57" s="31"/>
      <c r="B57" s="31"/>
      <c r="C57" s="23"/>
      <c r="D57" s="23"/>
      <c r="E57" s="55"/>
      <c r="F57" s="55"/>
      <c r="G57" s="23"/>
      <c r="H57" s="55"/>
      <c r="I57" s="23"/>
      <c r="J57" s="55"/>
      <c r="K57" s="23"/>
      <c r="L57" s="23"/>
      <c r="M57" s="23"/>
      <c r="N57" s="23"/>
      <c r="O57" s="23"/>
      <c r="P57" s="23"/>
      <c r="Q57" s="24"/>
    </row>
    <row r="58" spans="1:17">
      <c r="A58" s="31"/>
      <c r="B58" s="31"/>
      <c r="C58" s="23"/>
      <c r="D58" s="23"/>
      <c r="E58" s="55"/>
      <c r="F58" s="55"/>
      <c r="G58" s="23"/>
      <c r="H58" s="55"/>
      <c r="I58" s="23"/>
      <c r="J58" s="55"/>
      <c r="K58" s="23"/>
      <c r="L58" s="23"/>
      <c r="M58" s="23"/>
      <c r="N58" s="23"/>
      <c r="O58" s="23"/>
      <c r="P58" s="23"/>
      <c r="Q58" s="24"/>
    </row>
    <row r="59" spans="1:17">
      <c r="A59" s="31"/>
      <c r="B59" s="31"/>
      <c r="C59" s="23"/>
      <c r="D59" s="23"/>
      <c r="E59" s="55"/>
      <c r="F59" s="55"/>
      <c r="G59" s="23"/>
      <c r="H59" s="55"/>
      <c r="I59" s="23"/>
      <c r="J59" s="55"/>
      <c r="K59" s="23"/>
      <c r="L59" s="23"/>
      <c r="M59" s="23"/>
      <c r="N59" s="23"/>
      <c r="O59" s="23"/>
      <c r="P59" s="23"/>
      <c r="Q59" s="24"/>
    </row>
    <row r="60" spans="1:17">
      <c r="A60" s="31"/>
      <c r="B60" s="31"/>
      <c r="C60" s="23"/>
      <c r="D60" s="23"/>
      <c r="E60" s="55"/>
      <c r="F60" s="55"/>
      <c r="G60" s="23"/>
      <c r="H60" s="55"/>
      <c r="I60" s="23"/>
      <c r="J60" s="55"/>
      <c r="K60" s="23"/>
      <c r="L60" s="23"/>
      <c r="M60" s="23"/>
      <c r="N60" s="23"/>
      <c r="O60" s="23"/>
      <c r="P60" s="23"/>
      <c r="Q60" s="24"/>
    </row>
    <row r="61" spans="1:17">
      <c r="A61" s="31"/>
      <c r="B61" s="31"/>
      <c r="C61" s="23"/>
      <c r="D61" s="23"/>
      <c r="E61" s="55"/>
      <c r="F61" s="55"/>
      <c r="G61" s="23"/>
      <c r="H61" s="55"/>
      <c r="I61" s="23"/>
      <c r="J61" s="55"/>
      <c r="K61" s="23"/>
      <c r="L61" s="23"/>
      <c r="M61" s="23"/>
      <c r="N61" s="23"/>
      <c r="O61" s="23"/>
      <c r="P61" s="23"/>
      <c r="Q61" s="24"/>
    </row>
    <row r="62" spans="1:17">
      <c r="A62" s="31"/>
      <c r="B62" s="31"/>
      <c r="C62" s="23"/>
      <c r="D62" s="23"/>
      <c r="E62" s="55"/>
      <c r="F62" s="55"/>
      <c r="G62" s="23"/>
      <c r="H62" s="55"/>
      <c r="I62" s="23"/>
      <c r="J62" s="55"/>
      <c r="K62" s="23"/>
      <c r="L62" s="23"/>
      <c r="M62" s="23"/>
      <c r="N62" s="23"/>
      <c r="O62" s="23"/>
      <c r="P62" s="23"/>
      <c r="Q62" s="24"/>
    </row>
    <row r="63" spans="1:17">
      <c r="A63" s="31"/>
      <c r="B63" s="31"/>
      <c r="C63" s="23"/>
      <c r="D63" s="23"/>
      <c r="E63" s="55"/>
      <c r="F63" s="55"/>
      <c r="G63" s="23"/>
      <c r="H63" s="55"/>
      <c r="I63" s="23"/>
      <c r="J63" s="55"/>
      <c r="K63" s="23"/>
      <c r="L63" s="23"/>
      <c r="M63" s="23"/>
      <c r="N63" s="23"/>
      <c r="O63" s="23"/>
      <c r="P63" s="23"/>
      <c r="Q63" s="24"/>
    </row>
    <row r="64" spans="1:17">
      <c r="A64" s="31"/>
      <c r="B64" s="31"/>
      <c r="C64" s="23"/>
      <c r="D64" s="23"/>
      <c r="E64" s="55"/>
      <c r="F64" s="55"/>
      <c r="G64" s="23"/>
      <c r="H64" s="55"/>
      <c r="I64" s="23"/>
      <c r="J64" s="55"/>
      <c r="K64" s="23"/>
      <c r="L64" s="23"/>
      <c r="M64" s="23"/>
      <c r="N64" s="23"/>
      <c r="O64" s="23"/>
      <c r="P64" s="23"/>
      <c r="Q64" s="24"/>
    </row>
    <row r="65" spans="1:17">
      <c r="A65" s="31"/>
      <c r="B65" s="31"/>
      <c r="C65" s="23"/>
      <c r="D65" s="23"/>
      <c r="E65" s="55"/>
      <c r="F65" s="55"/>
      <c r="G65" s="23"/>
      <c r="H65" s="55"/>
      <c r="I65" s="23"/>
      <c r="J65" s="55"/>
      <c r="K65" s="23"/>
      <c r="L65" s="23"/>
      <c r="M65" s="23"/>
      <c r="N65" s="23"/>
      <c r="O65" s="23"/>
      <c r="P65" s="23"/>
      <c r="Q65" s="24"/>
    </row>
  </sheetData>
  <autoFilter ref="A9:AI46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364"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N12:N13"/>
    <mergeCell ref="O12:O13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X12:X13"/>
    <mergeCell ref="Y12:Y13"/>
    <mergeCell ref="Z12:Z13"/>
    <mergeCell ref="AA12:AA13"/>
    <mergeCell ref="AB12:AB13"/>
    <mergeCell ref="AC12:AC13"/>
    <mergeCell ref="D12:D13"/>
    <mergeCell ref="D14:D15"/>
    <mergeCell ref="A12:A13"/>
    <mergeCell ref="B12:B13"/>
    <mergeCell ref="C12:C13"/>
    <mergeCell ref="A14:A15"/>
    <mergeCell ref="B14:B15"/>
    <mergeCell ref="C14:C15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AD12:AD13"/>
    <mergeCell ref="AE12:AE13"/>
    <mergeCell ref="AF12:AF13"/>
    <mergeCell ref="AG12:AG13"/>
    <mergeCell ref="AH12:AH13"/>
    <mergeCell ref="AI12:AI13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D16:D17"/>
    <mergeCell ref="D18:D19"/>
    <mergeCell ref="D20:D25"/>
    <mergeCell ref="D26:D31"/>
    <mergeCell ref="D32:D33"/>
    <mergeCell ref="D34:D35"/>
    <mergeCell ref="D36:D38"/>
    <mergeCell ref="D39:D41"/>
    <mergeCell ref="P20:P22"/>
    <mergeCell ref="P23:P25"/>
    <mergeCell ref="P26:P28"/>
    <mergeCell ref="P29:P31"/>
    <mergeCell ref="P37:P38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E20:E25"/>
    <mergeCell ref="F20:F25"/>
    <mergeCell ref="G20:G25"/>
    <mergeCell ref="H20:H25"/>
    <mergeCell ref="I20:I25"/>
    <mergeCell ref="J20:J25"/>
    <mergeCell ref="K20:K25"/>
    <mergeCell ref="L20:L25"/>
    <mergeCell ref="M20:M25"/>
    <mergeCell ref="N20:N25"/>
    <mergeCell ref="O20:O25"/>
    <mergeCell ref="E26:E31"/>
    <mergeCell ref="F26:F31"/>
    <mergeCell ref="G26:G31"/>
    <mergeCell ref="H26:H31"/>
    <mergeCell ref="I26:I31"/>
    <mergeCell ref="J26:J31"/>
    <mergeCell ref="K26:K31"/>
    <mergeCell ref="L26:L31"/>
    <mergeCell ref="M26:M31"/>
    <mergeCell ref="N26:N31"/>
    <mergeCell ref="O26:O31"/>
    <mergeCell ref="A16:A17"/>
    <mergeCell ref="B16:B17"/>
    <mergeCell ref="C16:C17"/>
    <mergeCell ref="A18:A19"/>
    <mergeCell ref="B18:B19"/>
    <mergeCell ref="C18:C19"/>
    <mergeCell ref="A20:A25"/>
    <mergeCell ref="B20:B25"/>
    <mergeCell ref="C20:C25"/>
    <mergeCell ref="A26:A31"/>
    <mergeCell ref="B26:B31"/>
    <mergeCell ref="C26:C31"/>
    <mergeCell ref="A32:A33"/>
    <mergeCell ref="B32:B33"/>
    <mergeCell ref="C32:C33"/>
    <mergeCell ref="A34:A35"/>
    <mergeCell ref="B34:B35"/>
    <mergeCell ref="C34:C35"/>
    <mergeCell ref="A36:A38"/>
    <mergeCell ref="B36:B38"/>
    <mergeCell ref="C36:C38"/>
    <mergeCell ref="A39:A41"/>
    <mergeCell ref="B39:B41"/>
    <mergeCell ref="C39:C41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6:O38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AF34:AF35"/>
    <mergeCell ref="AG34:AG35"/>
    <mergeCell ref="AH34:AH35"/>
    <mergeCell ref="AI34:AI35"/>
    <mergeCell ref="X20:X22"/>
    <mergeCell ref="X23:X25"/>
    <mergeCell ref="Y20:Y25"/>
    <mergeCell ref="Z20:Z25"/>
    <mergeCell ref="AA20:AA25"/>
    <mergeCell ref="AB20:AB25"/>
    <mergeCell ref="AC20:AC25"/>
    <mergeCell ref="AD20:AD25"/>
    <mergeCell ref="AE20:AE25"/>
    <mergeCell ref="AF20:AF25"/>
    <mergeCell ref="AG20:AG25"/>
    <mergeCell ref="AH20:AH25"/>
    <mergeCell ref="AI20:AI25"/>
    <mergeCell ref="X26:X28"/>
    <mergeCell ref="X29:X31"/>
    <mergeCell ref="Y26:Y31"/>
    <mergeCell ref="Z26:Z31"/>
    <mergeCell ref="AA26:AA31"/>
    <mergeCell ref="AB26:AB31"/>
    <mergeCell ref="AC26:AC31"/>
    <mergeCell ref="AD26:AD31"/>
    <mergeCell ref="AE26:AE31"/>
    <mergeCell ref="AF26:AF31"/>
    <mergeCell ref="AG26:AG31"/>
    <mergeCell ref="AH26:AH31"/>
    <mergeCell ref="AI26:AI31"/>
    <mergeCell ref="Y36:Y38"/>
    <mergeCell ref="Z36:Z38"/>
    <mergeCell ref="AA36:AA38"/>
    <mergeCell ref="AB36:AB38"/>
    <mergeCell ref="AC36:AC38"/>
    <mergeCell ref="X36:X38"/>
    <mergeCell ref="AD36:AD38"/>
    <mergeCell ref="AE36:AE38"/>
    <mergeCell ref="AF36:AF38"/>
    <mergeCell ref="AG36:AG38"/>
    <mergeCell ref="AH36:AH38"/>
    <mergeCell ref="AI36:AI38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X39:X41"/>
    <mergeCell ref="Y39:Y41"/>
    <mergeCell ref="Z39:Z41"/>
    <mergeCell ref="AA39:AA41"/>
    <mergeCell ref="AB39:AB41"/>
    <mergeCell ref="AC39:AC41"/>
    <mergeCell ref="AD39:AD41"/>
    <mergeCell ref="AE39:AE41"/>
    <mergeCell ref="AF39:AF41"/>
    <mergeCell ref="AG39:AG41"/>
    <mergeCell ref="AH39:AH41"/>
    <mergeCell ref="AI39:AI41"/>
    <mergeCell ref="D43:D44"/>
    <mergeCell ref="D45:D46"/>
    <mergeCell ref="A43:A44"/>
    <mergeCell ref="B43:B44"/>
    <mergeCell ref="C43:C44"/>
    <mergeCell ref="A45:A46"/>
    <mergeCell ref="B45:B46"/>
    <mergeCell ref="C45:C46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2023-01-31T23:20:23Z</dcterms:modified>
</cp:coreProperties>
</file>