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V. MARTINEZ - SVE\2023\VARIOS\LEY\1. IGPA Estrategico y Procesos 2023\IGPA - COMPONENTE PROCESOS\"/>
    </mc:Choice>
  </mc:AlternateContent>
  <bookViews>
    <workbookView xWindow="0" yWindow="0" windowWidth="28800" windowHeight="12480"/>
  </bookViews>
  <sheets>
    <sheet name="IGPA PROCESOS" sheetId="21" r:id="rId1"/>
  </sheets>
  <externalReferences>
    <externalReference r:id="rId2"/>
  </externalReferences>
  <definedNames>
    <definedName name="_xlnm._FilterDatabase" localSheetId="0" hidden="1">'IGPA PROCESOS'!$A$9:$AI$190</definedName>
    <definedName name="a" localSheetId="0">#REF!</definedName>
    <definedName name="a">#REF!</definedName>
    <definedName name="APOY" localSheetId="0">#REF!</definedName>
    <definedName name="APOY">#REF!</definedName>
    <definedName name="APOYO" localSheetId="0">#REF!</definedName>
    <definedName name="APOYO">#REF!</definedName>
    <definedName name="_xlnm.Print_Area" localSheetId="0">'IGPA PROCESOS'!$A$1:$V$190</definedName>
    <definedName name="as">#REF!</definedName>
    <definedName name="BASER" localSheetId="0">#REF!</definedName>
    <definedName name="BASER">#REF!</definedName>
    <definedName name="BASERUBR" localSheetId="0">#REF!</definedName>
    <definedName name="BASERUBR">#REF!</definedName>
    <definedName name="CLASIF">[1]PARAMETER!$B$2:$B$3</definedName>
    <definedName name="CLASIF_REC">[1]PARAMETER!$E$2:$E$3</definedName>
    <definedName name="cuatro" localSheetId="0">#REF!</definedName>
    <definedName name="cuatro">#REF!</definedName>
    <definedName name="CUATRO." localSheetId="0">#REF!</definedName>
    <definedName name="CUATRO.">#REF!</definedName>
    <definedName name="DIRECCIONES">[1]PARAMETER!$A$2:$A$19</definedName>
    <definedName name="dos" localSheetId="0">#REF!</definedName>
    <definedName name="dos">#REF!</definedName>
    <definedName name="DOS." localSheetId="0">#REF!</definedName>
    <definedName name="DOS.">#REF!</definedName>
    <definedName name="ES" localSheetId="0">#REF!</definedName>
    <definedName name="ES">#REF!</definedName>
    <definedName name="ESTRATEGICOS" localSheetId="0">#REF!</definedName>
    <definedName name="ESTRATEGICOS">#REF!</definedName>
    <definedName name="ESTRATÉGICOS" localSheetId="0">#REF!</definedName>
    <definedName name="ESTRATÉGICOS">#REF!</definedName>
    <definedName name="EVALAUCION" localSheetId="0">#REF!</definedName>
    <definedName name="EVALAUCION">#REF!</definedName>
    <definedName name="EVALUACIÓN" localSheetId="0">#REF!</definedName>
    <definedName name="EVALUACIÓN">#REF!</definedName>
    <definedName name="ff" localSheetId="0">#REF!</definedName>
    <definedName name="ff">#REF!</definedName>
    <definedName name="GUE" localSheetId="0">#REF!</definedName>
    <definedName name="GUE">#REF!</definedName>
    <definedName name="GUERRA" localSheetId="0">#REF!</definedName>
    <definedName name="GUERRA">#REF!</definedName>
    <definedName name="GUERRA." localSheetId="0">#REF!</definedName>
    <definedName name="GUERRA.">#REF!</definedName>
    <definedName name="IN">'[1]Plan Cuentas pptales'!$F$6:$G$194</definedName>
    <definedName name="inv">'[1]Plan Cuentas pptales'!$F$6:$G$194</definedName>
    <definedName name="INVERSION" localSheetId="0">#REF!</definedName>
    <definedName name="INVERSION">#REF!</definedName>
    <definedName name="INVERSION." localSheetId="0">#REF!</definedName>
    <definedName name="INVERSION.">#REF!</definedName>
    <definedName name="MIL" localSheetId="0">#REF!</definedName>
    <definedName name="MIL">#REF!</definedName>
    <definedName name="MILLONES" localSheetId="0">#REF!</definedName>
    <definedName name="MILLONES">#REF!</definedName>
    <definedName name="MILLONES." localSheetId="0">#REF!</definedName>
    <definedName name="MILLONES.">#REF!</definedName>
    <definedName name="MISIONALES" localSheetId="0">#REF!</definedName>
    <definedName name="MISIONALES">#REF!</definedName>
    <definedName name="MISIONALES." localSheetId="0">#REF!</definedName>
    <definedName name="MISIONALES.">#REF!</definedName>
    <definedName name="MU" localSheetId="0">#REF!</definedName>
    <definedName name="MU">#REF!</definedName>
    <definedName name="MUNICION" localSheetId="0">#REF!</definedName>
    <definedName name="MUNICION">#REF!</definedName>
    <definedName name="MUNICION." localSheetId="0">#REF!</definedName>
    <definedName name="MUNICION.">#REF!</definedName>
    <definedName name="NIVEL_CONTRAT">[1]PARAMETER!$C$12:$C$13</definedName>
    <definedName name="poooppoo">#REF!</definedName>
    <definedName name="procesos">#REF!</definedName>
    <definedName name="PROYECTO" localSheetId="0">#REF!</definedName>
    <definedName name="PROYECTO">#REF!</definedName>
    <definedName name="PROYECTO." localSheetId="0">#REF!</definedName>
    <definedName name="PROYECTO.">#REF!</definedName>
    <definedName name="RECURSO">[1]PARAMETER!$C$2:$C$9</definedName>
    <definedName name="RESM" localSheetId="0">#REF!</definedName>
    <definedName name="RESM">#REF!</definedName>
    <definedName name="RESUM" localSheetId="0">#REF!</definedName>
    <definedName name="RESUM">#REF!</definedName>
    <definedName name="RESUM_Proyecto" localSheetId="0">#REF!</definedName>
    <definedName name="RESUM_Proyecto">#REF!</definedName>
    <definedName name="S">'[1]INV. 2008'!$G$4:$K$48</definedName>
    <definedName name="sipo">#REF!</definedName>
    <definedName name="TIPO" localSheetId="0">#REF!</definedName>
    <definedName name="TIPO">#REF!</definedName>
    <definedName name="TIPO." localSheetId="0">#REF!</definedName>
    <definedName name="TIPO.">#REF!</definedName>
    <definedName name="_xlnm.Print_Titles" localSheetId="0">'IGPA PROCESOS'!$9:$10</definedName>
    <definedName name="tres" localSheetId="0">#REF!</definedName>
    <definedName name="tres">#REF!</definedName>
    <definedName name="TRESS" localSheetId="0">#REF!</definedName>
    <definedName name="TRE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9" i="21" l="1"/>
  <c r="O63" i="21" l="1"/>
  <c r="O61" i="21" l="1"/>
  <c r="O59" i="21" l="1"/>
  <c r="O57" i="21" l="1"/>
  <c r="O53" i="21" l="1"/>
  <c r="O51" i="21" l="1"/>
  <c r="O81" i="21" l="1"/>
  <c r="O115" i="21" l="1"/>
  <c r="O79" i="21" l="1"/>
  <c r="O77" i="21"/>
  <c r="O65" i="21"/>
  <c r="O189" i="21" l="1"/>
  <c r="O188" i="21"/>
  <c r="O180" i="21"/>
  <c r="O186" i="21"/>
  <c r="O178" i="21"/>
  <c r="O176" i="21"/>
  <c r="O174" i="21"/>
  <c r="O164" i="21"/>
  <c r="O166" i="21"/>
  <c r="O168" i="21"/>
  <c r="O170" i="21"/>
  <c r="O172" i="21"/>
  <c r="O160" i="21"/>
  <c r="O152" i="21"/>
  <c r="O134" i="21"/>
  <c r="O129" i="21"/>
  <c r="O125" i="21"/>
  <c r="O107" i="21"/>
  <c r="O87" i="21"/>
  <c r="O85" i="21"/>
  <c r="O83" i="21"/>
  <c r="O41" i="21"/>
  <c r="O35" i="21"/>
  <c r="O23" i="21"/>
  <c r="O21" i="21"/>
  <c r="O13" i="21"/>
  <c r="O11" i="21"/>
  <c r="W13" i="21" l="1"/>
  <c r="W174" i="21" l="1"/>
  <c r="W173" i="21"/>
  <c r="W171" i="21" l="1"/>
  <c r="W172" i="21"/>
  <c r="W189" i="21" l="1"/>
  <c r="W190" i="21"/>
  <c r="W176" i="21"/>
  <c r="W179" i="21"/>
  <c r="W180" i="21"/>
  <c r="W186" i="21"/>
  <c r="W187" i="21"/>
  <c r="W170" i="21"/>
  <c r="W175" i="21"/>
  <c r="W132" i="21"/>
  <c r="W133" i="21"/>
  <c r="W134" i="21"/>
  <c r="W135" i="21"/>
  <c r="W136" i="21"/>
  <c r="W137" i="21"/>
  <c r="W138" i="21"/>
  <c r="W152" i="21"/>
  <c r="W160" i="21"/>
  <c r="W163" i="21"/>
  <c r="W164" i="21"/>
  <c r="W165" i="21"/>
  <c r="W166" i="21"/>
  <c r="W167" i="21"/>
  <c r="W168" i="21"/>
  <c r="W169" i="21"/>
  <c r="W107" i="21"/>
  <c r="W114" i="21"/>
  <c r="W115" i="21"/>
  <c r="W125" i="21"/>
  <c r="W126" i="21"/>
  <c r="W127" i="21"/>
  <c r="W128" i="21"/>
  <c r="W129" i="21"/>
  <c r="W130" i="21"/>
  <c r="W131" i="21"/>
  <c r="W12" i="21" l="1"/>
  <c r="W11" i="21"/>
  <c r="W88" i="21" l="1"/>
  <c r="W87" i="21"/>
  <c r="W86" i="21"/>
  <c r="W85" i="21"/>
  <c r="W84" i="21"/>
  <c r="W83" i="21"/>
  <c r="W18" i="21"/>
  <c r="W17" i="21"/>
  <c r="W16" i="21"/>
  <c r="W15" i="21"/>
  <c r="W14" i="21"/>
  <c r="W177" i="21" l="1"/>
  <c r="W178" i="21"/>
  <c r="W185" i="21"/>
  <c r="W188" i="21"/>
</calcChain>
</file>

<file path=xl/sharedStrings.xml><?xml version="1.0" encoding="utf-8"?>
<sst xmlns="http://schemas.openxmlformats.org/spreadsheetml/2006/main" count="686" uniqueCount="358">
  <si>
    <t>MINISTERIO DE DEFENSA NACIONAL</t>
  </si>
  <si>
    <t>INFORME DE GESTIÓN PLAN DE ACCIÓN (IGPA)</t>
  </si>
  <si>
    <t>COMANDO GENERAL FUERZAS MILITARES</t>
  </si>
  <si>
    <t>EJÉRCITO NACIONAL</t>
  </si>
  <si>
    <t xml:space="preserve">DEPARTAMENTO DE PLANEACIÓN </t>
  </si>
  <si>
    <t>NOMBRE DE LA UNIDAD SUPERIOR: JEFATURA DE ESTADO MAYOR DE PLANEACIÓN Y POLÍTICAS</t>
  </si>
  <si>
    <t>NOMBRE DE LA UNIDAD SUBALTERNA: DEPARTAMENTO DE ACCIÓN INTEGRAL Y DESARROLLO</t>
  </si>
  <si>
    <t>RESPONSABLE</t>
  </si>
  <si>
    <t>SUBSISTEMA</t>
  </si>
  <si>
    <t>NOMBRE Y OBJETIVO DEL PROCESO</t>
  </si>
  <si>
    <t>NOMBRE DEL INDICADOR</t>
  </si>
  <si>
    <t>FÓRMULA DEL INDICADOR</t>
  </si>
  <si>
    <t>TIPO DE INDICADOR</t>
  </si>
  <si>
    <t>DESCRIPCIÓN DE LA META</t>
  </si>
  <si>
    <t>TENDENCIA DE LA META</t>
  </si>
  <si>
    <t>INICIATIVAS
ESTRATÉGICAS</t>
  </si>
  <si>
    <t>FRECUENCIA MEDICIÓN</t>
  </si>
  <si>
    <t>METAS TRIMESTRALES</t>
  </si>
  <si>
    <t>TOTAL 
AÑO</t>
  </si>
  <si>
    <t>VARIABLES</t>
  </si>
  <si>
    <t>SUB-VARIABLES</t>
  </si>
  <si>
    <t>RESULTADO AÑO ANTERIOR</t>
  </si>
  <si>
    <t>RESULTADOS  AÑO ACTUAL</t>
  </si>
  <si>
    <t>RESULTADO DEL INDICADOR  AÑO ANTERIOR</t>
  </si>
  <si>
    <t>RESULTADO DEL INDICADOR</t>
  </si>
  <si>
    <t>CUMPLIMIENTO TRIMESTRAL - META</t>
  </si>
  <si>
    <t>ANÁLISIS DEL INDICADOR</t>
  </si>
  <si>
    <t>Trimestre 1</t>
  </si>
  <si>
    <t>Trimestre 2</t>
  </si>
  <si>
    <t>Trimestre 3</t>
  </si>
  <si>
    <t>Trimestre 4</t>
  </si>
  <si>
    <t>ACUM.</t>
  </si>
  <si>
    <r>
      <t>Pág.</t>
    </r>
    <r>
      <rPr>
        <sz val="12"/>
        <color theme="1"/>
        <rFont val="Arial"/>
        <family val="2"/>
      </rPr>
      <t xml:space="preserve"> ___ de___</t>
    </r>
  </si>
  <si>
    <r>
      <t xml:space="preserve">Versión: </t>
    </r>
    <r>
      <rPr>
        <sz val="12"/>
        <color theme="1"/>
        <rFont val="Arial"/>
        <family val="2"/>
      </rPr>
      <t>1</t>
    </r>
  </si>
  <si>
    <r>
      <t xml:space="preserve">Fecha de emisión: </t>
    </r>
    <r>
      <rPr>
        <sz val="12"/>
        <color theme="1"/>
        <rFont val="Arial"/>
        <family val="2"/>
      </rPr>
      <t>2017-12-19</t>
    </r>
  </si>
  <si>
    <t>CEDE 4</t>
  </si>
  <si>
    <t>Gestión Logística</t>
  </si>
  <si>
    <t>Sistema OTAN de catalogación (artículos de abastecimientos material y equipo con número de catálogo para el cumplimiento del sistema logístico).</t>
  </si>
  <si>
    <t>Actualización Sistema SAP (Data Maestra)</t>
  </si>
  <si>
    <t>Asignación y expedición CDP por recurso 10</t>
  </si>
  <si>
    <t>Depuración material logístico de Inventarios</t>
  </si>
  <si>
    <t>Cumplimiento publicación de Ordenes Administrativas de Servicios OAS</t>
  </si>
  <si>
    <t>Planeamiento Logístico</t>
  </si>
  <si>
    <t>V1. Número de transacciones de catalogación realizada</t>
  </si>
  <si>
    <t xml:space="preserve">V1.1. Número de transacciones de catalogación realizada  </t>
  </si>
  <si>
    <t>V2. Total de transacciones de catalogación proyectadas de acuerdo MDN</t>
  </si>
  <si>
    <t>V2.1. Total de transacciones de catalogación proyectadas de acuerdo MDN</t>
  </si>
  <si>
    <t>V1. Actualización Data Maestra Armamento</t>
  </si>
  <si>
    <t>V1.1. Número de campos actualizados en la Data Maestra Armamento</t>
  </si>
  <si>
    <t>V1.2. Total de campos a actualizar en la Data Maestra Armamento</t>
  </si>
  <si>
    <t>V2. Actualización Data Maestra Municiones</t>
  </si>
  <si>
    <t>V2.1. Número de campos actualizados en la Data Maestra municiones</t>
  </si>
  <si>
    <t>V2.2. Total de campos a actualizar en la Data Maestra municiones</t>
  </si>
  <si>
    <t>V3. Actualización Data Maestra Intendencia (semoviente)</t>
  </si>
  <si>
    <t>V3.1. Número de campos actualizados en la Data Maestra Intendencia</t>
  </si>
  <si>
    <t>V3.2. Total de campos a actualizar en la Data Maestra Intendencia</t>
  </si>
  <si>
    <t>V4. Actualización Data Maestra Transportes</t>
  </si>
  <si>
    <t>V4.1. Número de campos actualizados en la Data Maestra Transportes</t>
  </si>
  <si>
    <t>V4.2. Total de campos a actualizar en la Data Maestra Transportes</t>
  </si>
  <si>
    <t>V1. Número de licencias activas</t>
  </si>
  <si>
    <t>V2. Total de licencias Ejército Nacional</t>
  </si>
  <si>
    <t>V1. Asignaciones presupuestales del plan anual de adquisiciones por recurso 10 armamento</t>
  </si>
  <si>
    <t>V1.1. Valor presupuestal solicitado en asignaciones y expedición certificado disponibilidad presupuestal, por recurso 10 de armamento</t>
  </si>
  <si>
    <t xml:space="preserve">V1.2. Presupuesto asignado en el plan anual de adquisiciones por recurso 10 para armamento </t>
  </si>
  <si>
    <t>V2. Asignaciones presupuestales del plan anual de adquisiciones por recurso 10 artillería</t>
  </si>
  <si>
    <t>V2.1. Valor presupuestal solicitado en asignaciones y expedición certificado disponibilidad presupuestal, por recurso 10 de artillería</t>
  </si>
  <si>
    <t>V2.2. Presupuesto asignado en el plan anual de adquisiciones por recurso 10 para  artillería</t>
  </si>
  <si>
    <t>V3. Asignaciones presupuestales del plan anual de adquisiciones por recurso 10 caballería</t>
  </si>
  <si>
    <t>V3.1. Valor presupuestal solicitado en asignaciones y expedición certificado disponibilidad presupuestal, por recurso 10 de caballería</t>
  </si>
  <si>
    <t>V3.2. Presupuesto asignado en el plan anual de adquisiciones por recurso 10 para caballería</t>
  </si>
  <si>
    <t>V4. Asignaciones presupuestales del plan anual de adquisiciones por recurso 10 infantería</t>
  </si>
  <si>
    <t>V4.1. Valor presupuestal solicitado en asignaciones y expedición certificado disponibilidad presupuestal, por recurso 10 de infantería</t>
  </si>
  <si>
    <t xml:space="preserve">V4.2. Presupuesto asignado en el plan anual de adquisiciones por recurso 10 para infantería </t>
  </si>
  <si>
    <t>V5. Asignaciones presupuestales del plan anual de adquisiciones por recurso 10 intendencia</t>
  </si>
  <si>
    <t>V5.1. Valor presupuestal solicitado en asignaciones y expedición certificado disponibilidad presupuestal, por recurso 10 de intendencia</t>
  </si>
  <si>
    <t xml:space="preserve">V5.2. Presupuesto asignado en el plan anual de adquisiciones por recurso 10 para intendencia </t>
  </si>
  <si>
    <t>V6. Asignaciones presupuestales del plan anual de adquisiciones por recurso 10 transportes</t>
  </si>
  <si>
    <t>V6.1. Valor presupuestal solicitado en asignaciones y expedición certificado disponibilidad presupuestal, por recurso 10 de transporte</t>
  </si>
  <si>
    <t xml:space="preserve">V6.2. Presupuesto asignado en el plan anual de adquisiciones por recurso 10 para transportes </t>
  </si>
  <si>
    <t>V1. Depuración de Inventarios de Intendencia</t>
  </si>
  <si>
    <t xml:space="preserve">V1.1. Número de elementos depurados Intendencia </t>
  </si>
  <si>
    <t xml:space="preserve">V1.2. Total de elementos programados a depurar Intendencia </t>
  </si>
  <si>
    <t>V2. Depuración de Inventarios de Armamento</t>
  </si>
  <si>
    <t xml:space="preserve">V2.1. Número de elementos depurados Armamento </t>
  </si>
  <si>
    <t>V2.2. Total de elementos programados a depurar Armamento</t>
  </si>
  <si>
    <t>V3. Depuración de Inventarios de Transportes</t>
  </si>
  <si>
    <t>V3.1. Número de elementos depurados Transportes</t>
  </si>
  <si>
    <t>V3.2. Total de elementos programados a depurar Transportes</t>
  </si>
  <si>
    <t>V1. Número Informativos Administrativos publicados en el trimestre</t>
  </si>
  <si>
    <t>V1.1 Número Informativos Administrativos publicados en el trimestre</t>
  </si>
  <si>
    <t>V2. Total de Informativos Administrativos allegados en el trimestre</t>
  </si>
  <si>
    <t xml:space="preserve">V2.1 Total de Informativos Administrativos allegados en el trimestre  </t>
  </si>
  <si>
    <t>Ejecución del Plan Anual de adquisiciones del subsistema Logístico</t>
  </si>
  <si>
    <t>Gestión liquidación contratos</t>
  </si>
  <si>
    <t>Procesos de importación de comercio exterior</t>
  </si>
  <si>
    <t>V6. Porcentaje de presupuesto comprometido por gastos de funcionamiento en el área de INFANTERIA, acumulado hasta el período objeto de medición.</t>
  </si>
  <si>
    <t>V1. Cantidad de contratos liquidados acumulados hasta el período objeto de medición</t>
  </si>
  <si>
    <t>V2. Total de contratos a liquidar de todas las vigencias</t>
  </si>
  <si>
    <t>V1. Número acumulado de documentos de transportes nacionalizados</t>
  </si>
  <si>
    <t>V2. Número de Documentos de transporte ingresados al Depósito aduanero y los de descargue directo</t>
  </si>
  <si>
    <t>Adquisición Bienes y Servicios</t>
  </si>
  <si>
    <t>Fecha de caducidad del material de consumo</t>
  </si>
  <si>
    <t>Cumplimiento al cronograma Entregas</t>
  </si>
  <si>
    <t>Depuración de combustibles vigencias anteriores</t>
  </si>
  <si>
    <t>Cumplimiento plan de mantenimiento nivel II</t>
  </si>
  <si>
    <t>Cumplimiento plan de mantenimiento nivel III</t>
  </si>
  <si>
    <t>Disposición final de residuos peligrosos líquidos y sólidos</t>
  </si>
  <si>
    <t>Recuperación de residuos aprovechables (BRLOG1)</t>
  </si>
  <si>
    <t>Disminuir la existencia de elementos en baja rotación</t>
  </si>
  <si>
    <t>Solución a las novedades presentadas al interior de los almacenes durante las revistas realizadas por el Estado Mayor</t>
  </si>
  <si>
    <t>Capacidad de alojamiento para el personal en tratamiento (BASAN)</t>
  </si>
  <si>
    <t>Material en tránsito de los almacenes</t>
  </si>
  <si>
    <t>Disponibilidad parque automotor</t>
  </si>
  <si>
    <t>Conductores asignados</t>
  </si>
  <si>
    <t>Conductores Certificados</t>
  </si>
  <si>
    <t>Cumplimiento apoyos solicitados en Operaciones Logísticas</t>
  </si>
  <si>
    <t>Mantenimiento de imprevistos de vehículos</t>
  </si>
  <si>
    <t>Suprimir los elementos de Zonas intermedias en el almacén</t>
  </si>
  <si>
    <t>Material de consumo vencido en los almacenes</t>
  </si>
  <si>
    <t>V1: Cantidad de material susceptible de vencimiento que tiene fecha de caducidad diligenciada en SAP.</t>
  </si>
  <si>
    <t>V2: Cantidad total de material susceptible de vencimiento que tiene la Unidad.</t>
  </si>
  <si>
    <t>Trimestral</t>
  </si>
  <si>
    <t>Operaciones  Logísticas</t>
  </si>
  <si>
    <t>Eficacia (EFC)</t>
  </si>
  <si>
    <t>Hacia Arriba</t>
  </si>
  <si>
    <t>V1/V2*100</t>
  </si>
  <si>
    <t>Anual</t>
  </si>
  <si>
    <t>Efectividad (EFD)</t>
  </si>
  <si>
    <t>Hacia abajo</t>
  </si>
  <si>
    <t>Código: FO-CEDE 5-DISEV-892</t>
  </si>
  <si>
    <t>(V1+V2+V3)/3*100</t>
  </si>
  <si>
    <t>Mantener en un 100% activas (inactividad por mas de 30 días) las licencias de usuario SAP - SILOG, con el fin de que no sean bloqueadas por el administrador (grupo SILOG - MDN)</t>
  </si>
  <si>
    <t>Seguimiento licencias usuario SAP - SILOG</t>
  </si>
  <si>
    <t>(V1+V2+V3+V4)/4*100</t>
  </si>
  <si>
    <t>Realizar las transacciones de catalogación cumpliendo al 100% con las metas establecidas por el Ministerio de Defensa.</t>
  </si>
  <si>
    <t>Verificar que el 100% del presupuesto asignado en el plan anual de adquisiciones por recurso 10, de inicio a la cadena presupuestal.</t>
  </si>
  <si>
    <t>(V1+V2+V3+V4+V5+V6)/6*100</t>
  </si>
  <si>
    <t>Depurar en un 100% los inventarios de los bienes logísticos programados</t>
  </si>
  <si>
    <t>Tramitar el 20% de los Informativos Administrativos con decisión de fondo ejecutoriada enviados por las dependencias del Cuartel General y Unidades Militares del Ejército Nacional, para ser publicados en la Orden Administrativas de Servicios OAS.</t>
  </si>
  <si>
    <t>Comprometer el 100% del presupuesto asignado por gastos de funcionamiento a la DIADQ en ejecución del plan anual de adquisiciones de la vigencia actual</t>
  </si>
  <si>
    <t>V1.1. Valor del presupuesto comprometido por gastos de funcionamiento en el área de intendencia</t>
  </si>
  <si>
    <t>V1.2 Valor del presupuesto asignado por gastos de funcionamiento al área de intendencia</t>
  </si>
  <si>
    <t>V2. Porcentaje de presupuesto comprometido por gastos de funcionamiento en el área de TRANSPORTES, acumulado hasta el período objeto de medición</t>
  </si>
  <si>
    <t>V1. Porcentaje de presupuesto comprometido por gastos de funcionamiento en el área de INTENDENCIA, acumulado hasta el período objeto de medición</t>
  </si>
  <si>
    <t>V2.1 Valor del presupuesto comprometido por gastos de funcionamiento en el área de transportes</t>
  </si>
  <si>
    <t>V2.2 Valor del presupuesto asignado por gastos de funcionamiento al área de transportes</t>
  </si>
  <si>
    <t>V3. Porcentaje de presupuesto comprometido por gastos de funcionamiento en el área de ARMAMENTO,  acumulado hasta el período objeto de medición</t>
  </si>
  <si>
    <t>V3.1 Valor del presupuesto comprometido por gastos de funcionamiento en el área de Armamento</t>
  </si>
  <si>
    <t>V3.2 Valor del presupuesto asignado por gastos de funcionamiento al área de Armamento</t>
  </si>
  <si>
    <t>V4. Porcentaje de presupuesto comprometido por gastos de funcionamiento en el área de ARTILLERIA,  acumulado hasta el período objeto de medición</t>
  </si>
  <si>
    <t>V5. Porcentaje de presupuesto comprometido por gastos de funcionamiento en el área de CABALLERIA, acumulado hasta el período objeto de medición.</t>
  </si>
  <si>
    <t>Liquidar mínimo el 90 % de los contratos pendientes por liquidar de todas las vigencias</t>
  </si>
  <si>
    <t>Mantener sobre el 95% actualizadas las fechas de caducidad del material de consumo, por parte de las Unidades con respecto a las fechas de caducidad de los materiales susceptibles de vencimiento</t>
  </si>
  <si>
    <t>Depurar al termino del año en curso el 97% del combustible disponible en SAP-SILOG de vigencias anteriores.</t>
  </si>
  <si>
    <t>V1.</t>
  </si>
  <si>
    <t>Mensual</t>
  </si>
  <si>
    <t>V1. Cantidad de pedidos reclamados según Cronograma de Entregas</t>
  </si>
  <si>
    <t>V2. Cantidad de Pedidos programados según Cronograma de Entregas</t>
  </si>
  <si>
    <t>V1. Cantidad total de combustible en pesos ($) colombianos pendientes por depurar (ACTUAL) – Lleva subvariables</t>
  </si>
  <si>
    <t>V2.  Cantidad total de combustible en pesos ($) colombianos pendientes por depurar (INICIAL) – Lleva subvariables</t>
  </si>
  <si>
    <t xml:space="preserve">V1.  Unidades mantenidas de acuerdo al plan de Segundo Nivel  </t>
  </si>
  <si>
    <t>V1.  Unidades mantenidas de acuerdo al plan de Tercer Nivel</t>
  </si>
  <si>
    <t>V1.  Cantidad de órdenes de mantenimiento ejecutadas para las plantas del BAINT</t>
  </si>
  <si>
    <t>V1.  Porcentaje de residuos peligrosos líquidos tratados</t>
  </si>
  <si>
    <t>V1.  Cantidad de residuos sólidos aprovechados</t>
  </si>
  <si>
    <t>V1.  Cantidad de Material sin rotación mayor a 6 meses (BAJA ROTACIÓN)</t>
  </si>
  <si>
    <t>V1.  Cantidad de novedades subsanadas por la Unidad Táctica</t>
  </si>
  <si>
    <t>V1.  Número de Camas y Catres Ocupados</t>
  </si>
  <si>
    <t>V1.  Total de pedidos mayores a 5 días en los almacenes</t>
  </si>
  <si>
    <t>V1.  Números de vehículos disponibles</t>
  </si>
  <si>
    <t>V1.  Número total conductores asignados</t>
  </si>
  <si>
    <t>V1.  Número de solicitudes de apoyos en Operaciones Logísticas cumplidas</t>
  </si>
  <si>
    <t>V1.  Órdenes de Mantenimiento por imprevistos cerradas</t>
  </si>
  <si>
    <t>V1.  Cantidad de material registrado en Zonas Intermedias</t>
  </si>
  <si>
    <t xml:space="preserve">V2.  Unidades programas a mantener Segundo Nivel </t>
  </si>
  <si>
    <t>V2.  Unidades programas a mantener Tercer Nivel</t>
  </si>
  <si>
    <t>V2.  Cantidad de solicitudes de mantenimiento realizadas por las plantas BAINT</t>
  </si>
  <si>
    <t>V2.  Porcentaje de residuos peligrosos sólidos tratado</t>
  </si>
  <si>
    <t>V2.  Cantidad de residuos sólidos aprovechables generados</t>
  </si>
  <si>
    <t>V2.  Cantidad de total material existente en el almacén</t>
  </si>
  <si>
    <t>V2.  Cantidad de novedades encontradas por el Estado Mayor</t>
  </si>
  <si>
    <t>V2.  Número total de camas y catres cargados en el sistema</t>
  </si>
  <si>
    <t>V2.  Total de pedidos en tránsito en los almacenes</t>
  </si>
  <si>
    <t>V2.  Número total de vehículos del parque automotor</t>
  </si>
  <si>
    <t>V2.  Número total de vehículos misionales</t>
  </si>
  <si>
    <t>V2.  Número de solicitudes de apoyos en Operaciones Logísticas recibidas y autorizadas</t>
  </si>
  <si>
    <t>V2.  Número de avisos por imprevistos creados</t>
  </si>
  <si>
    <t>V2.  Cantidad total de material susceptible de vencimiento que tiene la Unidad</t>
  </si>
  <si>
    <t>V1.1 Cantidad de órdenes ejecutadas para las plantas de sastrería BAINT</t>
  </si>
  <si>
    <t>V1.2 Cantidad de órdenes ejecutadas para las plantas de zapatería BAINT</t>
  </si>
  <si>
    <t>V2.1 Cantidad de solicitudes de mantenimiento realizadas por las planta de sastrería BAINT</t>
  </si>
  <si>
    <t>V2.2 Cantidad de solicitudes de mantenimiento realizadas por las planta de zapatería BAINT</t>
  </si>
  <si>
    <t>V2.3 Cantidad de solicitudes de mantenimiento realizadas por las planta de material de campaña BAINT</t>
  </si>
  <si>
    <t>V2.4 Cantidad de solicitudes de mantenimiento realizadas por las planta de Carpintería BAINT</t>
  </si>
  <si>
    <t>V1.3 Cantidad de órdenes ejecutadas para la planta material de campaña BAINT</t>
  </si>
  <si>
    <t>V1.4 Cantidad de órdenes ejecutadas para las plantas de Carpintería BAINT</t>
  </si>
  <si>
    <t>Atender como mínimo el 70% de las solicitudes de mantenimiento correctivo de la maquinaria industrial realizadas de las plantas de producción.</t>
  </si>
  <si>
    <t>V1.1. Unidades mantenidas Armamento pesado y liviano III nivel</t>
  </si>
  <si>
    <t>V1.3. Unidades mantenidas ópticos y optrónicos III nivel</t>
  </si>
  <si>
    <t>V1.4 Unidades mantenidas misiles SPIKE III nivel</t>
  </si>
  <si>
    <t>V1.5 Unidades mantenidas Vehículos Tácticos y Blindados III nivel</t>
  </si>
  <si>
    <t>V1.2. Unidades mantenidas Cascos III nivel</t>
  </si>
  <si>
    <t>V1.1. Unidades programadas a mantener de Armamento pesado y liviano III nivel</t>
  </si>
  <si>
    <t>V1.2. Unidades programadas a mantener de Cascos III nivel</t>
  </si>
  <si>
    <t>V1.3. Unidades programadas a mantener de ópticos y optrónicos III nivel</t>
  </si>
  <si>
    <t>V1.4 Unidades programadas a mantener de misiles SPIKE III nivel</t>
  </si>
  <si>
    <t>V1.5 Unidades programadas a mantener de Vehículos Tácticos y Blindados III nivel</t>
  </si>
  <si>
    <t>V1.1 Unidades mantenidas Optrónicos II Nivel</t>
  </si>
  <si>
    <t>V1.2 Unidades mantenidas Armamento Pesado y Liviano II Nivel</t>
  </si>
  <si>
    <t>V1.3 Unidades mantenidas misiles SPIKE II Nivel</t>
  </si>
  <si>
    <t>V1.4 Unidades mantenidas Vehículos Tácticos y Blindados II Nivel</t>
  </si>
  <si>
    <t>V2.1 Unidades programadas a mantener Optrónicos II Nivel</t>
  </si>
  <si>
    <t>V2.2 Unidades programadas a mantener Armamento Pesado y Liviano II Nivel</t>
  </si>
  <si>
    <t>V3.3 Unidades programadas a mantener misiles SPIKE II Nivel</t>
  </si>
  <si>
    <t>V3.4 Unidades programadas a mantener Vehículos Tácticos y Blindados II Nivel</t>
  </si>
  <si>
    <t>Asegurar en un 95% la eficiencia de producción de las plantas del BAINT y el BAMAN</t>
  </si>
  <si>
    <t>V1. Porcentaje de productividad en producción. (Sastrería-Zapatería- Material de Campaña-Carpintería) BAINT</t>
  </si>
  <si>
    <t>V1.1  Porcentaje de productividad sastrería – BAINT</t>
  </si>
  <si>
    <t>V1.2 Porcentaje de productividad zapatería – BAINT</t>
  </si>
  <si>
    <t>V1.3 Porcentaje de productividad material de Campaña</t>
  </si>
  <si>
    <t>V1.4 Porcentaje de productividad carpintería - BAINT</t>
  </si>
  <si>
    <t>2.1 Porcentaje de productividad metalmecánica – BAMAN</t>
  </si>
  <si>
    <t>V2.2 Porcentaje de productividad conformado – BAMAN</t>
  </si>
  <si>
    <t>V2.3 Porcentaje de productividad galvanotecnia – BAMAN</t>
  </si>
  <si>
    <t>V2.4 Porcentaje de productividad carpintería – BAMAN</t>
  </si>
  <si>
    <t>V2.5 Porcentaje de productividad impregnación de camuflados – BAMAN</t>
  </si>
  <si>
    <t xml:space="preserve">Productividad plantas de producción </t>
  </si>
  <si>
    <t>Producto conforme</t>
  </si>
  <si>
    <t>Obtener como mínimo un 95% del producto conforme fabricado en las plantas del BAINT - BAMAN</t>
  </si>
  <si>
    <t>V1.3  Producto conforme Material de campaña BAINT</t>
  </si>
  <si>
    <t>V1.4  Producto conforme Carpintería BAINT</t>
  </si>
  <si>
    <t>V1.  Cantidad producto conforme BAINT y BAMAN</t>
  </si>
  <si>
    <t>V1.5  Producto conforme Carpintería BAMAN</t>
  </si>
  <si>
    <t>V1.6  Producto conforme Conformado BAMAN</t>
  </si>
  <si>
    <t>V1.7 Producto conforme galvanotecnia BAMAN</t>
  </si>
  <si>
    <t>V1.9 Producto conforme impregnación de camuflados BAMAN</t>
  </si>
  <si>
    <t>V2. Total de la producción (Sastrería- Zapatería-Material de Campaña-Carpintería)  BAINT; (Carpintería, conformado, galvanotecnia, metalmecánica impregnación camuflados) BAMAN</t>
  </si>
  <si>
    <t>V2.3 Total de producción Material de Campaña BAINT</t>
  </si>
  <si>
    <t>V1.1 Producto conforme sastrería BAINT</t>
  </si>
  <si>
    <t>V1.2  Producto conforme zapatería BAINT</t>
  </si>
  <si>
    <t>V2.1 Total de producción Sastrería BAINT</t>
  </si>
  <si>
    <t>V2.2 Total de producción Zapatería BAINT</t>
  </si>
  <si>
    <t>V2.4 Total de producción Carpintería BAINT</t>
  </si>
  <si>
    <t>V2.5 Total de producción Carpintería BAMAN</t>
  </si>
  <si>
    <t>V2.6 Total de producción Conformado BAMAN</t>
  </si>
  <si>
    <t>V2.7 Total Producción Galvanotecnia BAMAN</t>
  </si>
  <si>
    <t>V2.9 Total Producción Impregnación de camuflados BAMAN</t>
  </si>
  <si>
    <t>V1.1 Cantidad en Galones de residuos peligrosos líquidos tratados</t>
  </si>
  <si>
    <t>V1.2 Cantidad en galones de residuos peligrosos líquidos generados</t>
  </si>
  <si>
    <t>V2.1 Cantidad en kilogramos de residuos peligrosos sólidos tratados</t>
  </si>
  <si>
    <t>V2.2 Cantidad en kilogramos de residuos peligrosos sólidos generados</t>
  </si>
  <si>
    <t>Tener máximo un 15% de los elementos existentes en los almacenes en la categoría "Baja Rotación - Clasificación C".</t>
  </si>
  <si>
    <t>Subsanar el 100% de las novedades identificadas en las revistas realizadas por el Estado Mayor</t>
  </si>
  <si>
    <t>Mantener en un 70% la capacidad de ocupación de las camas y/o catres en las diferentes compañías.  teniendo en cuenta las novedades presentadas (Incapacitados, Hospitalizados, Trumbull, Permisos, Entre otros).</t>
  </si>
  <si>
    <t>V2.  Número total de conductores orgánicos de la unidad</t>
  </si>
  <si>
    <t>Cumplir con el 97% de los apoyos aprobados por la BRLOG</t>
  </si>
  <si>
    <t>V1.1 Total de apoyos operacionales y misionales cumplidos de transporte de material a las Unidades Operativas Mayores, Menores  y Tácticas.</t>
  </si>
  <si>
    <t>V1.3 Total de apoyos operacionales y misionales cumplidos de transporte de personal y material a las Unidades Operativas Mayores, Menores  y Tácticas</t>
  </si>
  <si>
    <t>V1.2 Total de apoyos operacionales y misionales cumplidos de transporte de personal a las Unidades Operativas Mayores, Menores  y Tácticas</t>
  </si>
  <si>
    <t>V2.1 Total de apoyos operacionales y misionales autorizados de transporte de material a las Unidades Operativas Mayores, Menores  y Tácticas</t>
  </si>
  <si>
    <t>V2.2 Total de apoyos operacionales y misionales autorizados de transporte de personal a las Unidades Operativas Mayores, Menores  y Tácticas</t>
  </si>
  <si>
    <t>V2.3 Total de apoyos operacionales y misionales autorizados de transporte de personal y material a las Unidades Operativas Mayores, Menores  y Tácticas</t>
  </si>
  <si>
    <t>Atender el 100% de los mantenimientos imprevistos realizados por las Unidades Móviles de mantenimiento UMMB</t>
  </si>
  <si>
    <t>Eliminar la existencia en los almacenes de elementos en zonas intermedias</t>
  </si>
  <si>
    <t>Cumplimiento Solicitudes de Mantenimiento</t>
  </si>
  <si>
    <t>Mantener actualizada mayor o igual al 90% la Data Maestra de armamento, municiones, intendencia y transportes.</t>
  </si>
  <si>
    <t>V4.1 Valor del presupuesto comprometido por gastos de funcionamiento en el área de Artillería</t>
  </si>
  <si>
    <t>V4.2 Valor del presupuesto asignado por gastos de funcionamiento al área de Artillería</t>
  </si>
  <si>
    <t>V5.1 Valor del presupuesto comprometido por gastos de funcionamiento en el área de Caballería</t>
  </si>
  <si>
    <t>V5.2 Valor del presupuesto asignado por gastos de funcionamiento al área de Caballería</t>
  </si>
  <si>
    <t>V6.1 Valor del presupuesto comprometido por gastos de funcionamiento en el área de Infantería</t>
  </si>
  <si>
    <t>V6.2 Valor del presupuesto asignado por gastos de funcionamiento al área de Infantería</t>
  </si>
  <si>
    <t>Realizar el 100% los procesos de desaduana miento de los documentos de transporte ingresados a los depósitos aduaneros y los de descargue directo</t>
  </si>
  <si>
    <t>Cumplir en un 92% el mantenimiento del material de Tercer Nivel (Armamento liviano, Armamento pesado, Cascos, Ópticos, Optrónicos, Misiles SPIKE y Vehículos Tácticos y Blindados) a nivel nacional</t>
  </si>
  <si>
    <t>V2. Porcentaje de productividad en producción. (Metalmecánica-conformado-Galvanotecnia-Carpintería-Impregnación de Camuflados) BAMAN</t>
  </si>
  <si>
    <t>V1.8 Producto conforme metalmecánica BAMAN</t>
  </si>
  <si>
    <t>V2.8 Total Producción Metalmecánica BAMAN</t>
  </si>
  <si>
    <t>Realizar el 100% del tratamiento y/o disposición final de residuos peligrosos generados por las Unidades Tácticas orgánicas de la Brigada</t>
  </si>
  <si>
    <t>Mantener como mínimo en un 92% la disponibilidad del parque automotor</t>
  </si>
  <si>
    <t>Tener el 80% de los conductores asignado a un solo vehículo de la unidad</t>
  </si>
  <si>
    <t>V1.  Número total de conductores orgánicos de la unidad que cuentan con certificación de la Escuela Logística</t>
  </si>
  <si>
    <t>Procesos de exportación de comercio exterior</t>
  </si>
  <si>
    <t>V1. Número acumulado de documentos de Exportación Unidades Ejecutoras Realizadas</t>
  </si>
  <si>
    <t>V2. Número de solicitudes de Exportación Unidades Ejecutoras Recibidas</t>
  </si>
  <si>
    <t>Realizar el 100% de las declaraciones de exportación de los bienes a partir de las solicitudes de las unidades ordenadoras del gasto</t>
  </si>
  <si>
    <t>Contratar en la vigencia actual   el 98 % del presupuesto total  asignado (acumulado) a las unidades Ordenadoras del Gasto del Ejército Nacional, para la adquisición de bienes y servicios.</t>
  </si>
  <si>
    <t>V1. Valor del presupuesto contratado (acumulado) hasta el período objeto de medición</t>
  </si>
  <si>
    <t>V1.1 Valor del presupuesto contratado por gastos de funcionamiento (acumulado) hasta el período objeto de medición</t>
  </si>
  <si>
    <t>V1.2 Valor del presupuesto contratado por inversión (acumulado) hasta el período objeto de medición</t>
  </si>
  <si>
    <t>V1.3 Valor del presupuesto contratado por fondo interno (acumulado) hasta el período objeto de medición</t>
  </si>
  <si>
    <t>V2. Valor presupuesto vigente (acumulado), hasta el período objeto de medición</t>
  </si>
  <si>
    <t>Fortalecimiento de la Transparencia a través del índice de procesos jurídicos</t>
  </si>
  <si>
    <t>Lograr que máximo un 2 % de contratos acumulados de la vigencia actual y/o anterior presenten observaciones o hallazgos con posible incidencia disciplinaria, fiscal y/o penal, realizadas por entes de control internos y/o externos</t>
  </si>
  <si>
    <t>V1. Nivel de transparencia de los contratos de la vigencia actual en el periodo objeto de medición</t>
  </si>
  <si>
    <t>V1.1 Cantidad de contratos vigencia actual con observaciones o hallazgos con posible incidencia disciplinaria, fiscal y/o penal en el período objeto de medición</t>
  </si>
  <si>
    <t>V1.2 Total de contratos acumulados desarrollados en la vigencia actual</t>
  </si>
  <si>
    <t>V2. Nivel de transparencia de los contratos de la vigencia anterior en el periodo objeto de medición</t>
  </si>
  <si>
    <t>V2.1 Cantidad de contratos vigencia anterior con observaciones o hallazgos con posible incidencia disciplinaria, fiscal y/o penal en el período objeto de medición</t>
  </si>
  <si>
    <t>V2.2 Total de contratos acumulados desarrollados en la vigencia anterior</t>
  </si>
  <si>
    <t>Adjudicar en la vigencia actual como mínimo el 95% de los procesos contractuales programados en el cronograma de contratación de las Unidades Ordenadoras del Gasto.</t>
  </si>
  <si>
    <t>V1. Número de procesos contractuales adjudicados acumulados hasta el período objeto de medición</t>
  </si>
  <si>
    <t>V2. Total de procesos programados a adjudicar en el cronograma de contratación hasta el período objeto de medición</t>
  </si>
  <si>
    <t>V2. Total de procesos programados a adjudicar en el cronograma de contratación hasta el período objeto de medición.</t>
  </si>
  <si>
    <t>(V1/V2)/2*100</t>
  </si>
  <si>
    <t>V2. Total de procesos programados a adjudicar en el cronograma de contratación para el BAINT-BAMAN-BAMAD en el trimestre</t>
  </si>
  <si>
    <t>V1. Número de procesos contractuales adjudicados en el trimestre para el BAINT-BAMAN-BAMAD</t>
  </si>
  <si>
    <t>V1.1 Número de procesos contractuales adjudicados en el trimestre para el BAINT</t>
  </si>
  <si>
    <t>V1.2 Número de procesos contractuales adjudicados en el trimestre para el BAMAN</t>
  </si>
  <si>
    <t>V1.3 Número de procesos contractuales adjudicados en el trimestre para BAMAD</t>
  </si>
  <si>
    <t>Adjudicación de procesos contractuales para BAINT - BAMAN - BAMAD</t>
  </si>
  <si>
    <t>Adjudicar en la vigencia actual un 100% de los procesos contractuales programados en el cronograma de contratación para el BAINT-BAMAN-BAMAD</t>
  </si>
  <si>
    <t>Expedición de Certificado de disponibilidad presupuestal (CDP)</t>
  </si>
  <si>
    <t>Expedir el 100%  de los CDP correspondientes al presupuesto vigente</t>
  </si>
  <si>
    <t>V1. Valor Certificado de Disponibilidad Presupuestal (CDP) acumulado hasta el período objeto de medición</t>
  </si>
  <si>
    <t>V2. Valor presupuesto vigente (acumulado) hasta el período objeto de medición</t>
  </si>
  <si>
    <t xml:space="preserve">Expedición de registro presupuestal (CRP) </t>
  </si>
  <si>
    <t>Afectar de forma definitiva  el 100% del presupuesto vigente hasta el período objeto de medición mediante la expedición de registros presupuestales</t>
  </si>
  <si>
    <t>V1. Valor Registro Presupuestal (CRP) acumulado hasta el período objeto de medición</t>
  </si>
  <si>
    <t>V1. Valor Presupuesto Obligado acumulado hasta el período objeto de medición</t>
  </si>
  <si>
    <t>Obligaciones presupuestales</t>
  </si>
  <si>
    <t>Obligar el 95% del presupuesto vigente hasta el período objeto de medición</t>
  </si>
  <si>
    <t>Pagos efectuados</t>
  </si>
  <si>
    <t>Pagar el 85% de los recursos que fueron obligados hasta el período objeto de medición</t>
  </si>
  <si>
    <t>V1. Valor Presupuesto Pagado (acumulado) hasta el período objeto de medición</t>
  </si>
  <si>
    <t>Controlar que las Unidades reclamen al menos el 70% de los pedidos programados según cronograma.</t>
  </si>
  <si>
    <t>V1.  Cantidad de material susceptible de vencimiento, que se encuentra vencido en los almacenes</t>
  </si>
  <si>
    <t>Presupuesto contratado por las unidades Ordenadoras del Gasto</t>
  </si>
  <si>
    <t xml:space="preserve">Seguimiento a la adjudicación de procesos contractuales </t>
  </si>
  <si>
    <t>Obtener un máximo del 10% de los elementos de consumo vencido en los almacenes</t>
  </si>
  <si>
    <t>Ejecución de los planes de Producción</t>
  </si>
  <si>
    <t>Cumplir en un 95% el mantenimiento del material de Segundo Nivel (Armamento liviano, Armamento pesado, Optrónicos, Misiles SPIKE y Vehículos Tácticos y Blindados) a nivel nacional</t>
  </si>
  <si>
    <t>V1. % de ejecución planta de  sastrería BAINT</t>
  </si>
  <si>
    <t>V1.1. Unidades producidas Sastrería BAINT</t>
  </si>
  <si>
    <t>V1.2. Unidades planeadas a producir Sastrería BAINT</t>
  </si>
  <si>
    <t>V2.1. Unidades producidas zapatería BAINT</t>
  </si>
  <si>
    <t>V2.2. Unidades planeadas a producir Zapatería BAINT</t>
  </si>
  <si>
    <t>V3.1. Unidades producidas Material de campaña BAINT</t>
  </si>
  <si>
    <t>V3.2. Unidades planeadas a producir de Material de campaña BAINT</t>
  </si>
  <si>
    <t>V4.1. Unidades producidas en la planta de Carpintería BAINT</t>
  </si>
  <si>
    <t>V4.2. Unidades planeadas a producir en la planta de Carpintería BAINT</t>
  </si>
  <si>
    <t>V6.2. Unidades planeadas a producir en la planta de Conformado BAMAN</t>
  </si>
  <si>
    <t>V8.2. Unidades planeadas a producir en la planta de metalmecánica BAMAN</t>
  </si>
  <si>
    <t>V9.1. Unidades producidas de impregnación de camuflado BAMAN</t>
  </si>
  <si>
    <t>V9.2. Unidades planeadas a producir de impregnación de camuflado BAMAN</t>
  </si>
  <si>
    <t>V2. % de ejecución planta de zapatería BAINT</t>
  </si>
  <si>
    <t>V3. % de ejecución planta de Material de campaña BAINT</t>
  </si>
  <si>
    <t>V4. % de ejecución planta de carpintería BAINT</t>
  </si>
  <si>
    <t>V6. % de ejecución planta de conformado BAMAN</t>
  </si>
  <si>
    <t>V7. % de ejecución planta de  galvanotecnia BAMAN</t>
  </si>
  <si>
    <t>V9. % de ejecución impregnación camuflados BAMAN</t>
  </si>
  <si>
    <t>V5. % de ejecución planta de carpintería BAMAN</t>
  </si>
  <si>
    <t>V5.1. Unidades producidas en la planta de Carpintería BAMAN</t>
  </si>
  <si>
    <t>V5.2. Unidades planeadas a producir en la planta de Carpintería BAMAN</t>
  </si>
  <si>
    <t>V6.1. Unidades producidas en la planta de Conformado BAMAN</t>
  </si>
  <si>
    <t>V7.1. Unidades producidas en la planta de galvanotecnia BAMAN</t>
  </si>
  <si>
    <t>V7.2. Unidades planeadas a producir en la planta de galvanotecnia BAMAN</t>
  </si>
  <si>
    <t>V8. % de ejecución planta de metalmecánica BAMAN</t>
  </si>
  <si>
    <t>V8.1. Unidades producidas en la planta de metalmecánica BAMAN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</si>
</sst>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_(&quot;$&quot;\ * #,##0_);_(&quot;$&quot;\ * \(#,##0\);_(&quot;$&quot;\ * &quot;-&quot;_);_(@_)"/>
    <numFmt numFmtId="170" formatCode="_ * #,##0.00_ ;_ * \-#,##0.00_ ;_ * &quot;-&quot;??_ ;_ @_ "/>
    <numFmt numFmtId="171" formatCode="_(&quot;$&quot;\ * #,##0.00_);_(&quot;$&quot;\ * \(#,##0.00\);_(&quot;$&quot;\ * &quot;-&quot;??_);_(@_)"/>
    <numFmt numFmtId="173" formatCode="_-* #,##0\ &quot;€&quot;_-;\-* #,##0\ &quot;€&quot;_-;_-* &quot;-&quot;\ &quot;€&quot;_-;_-@_-"/>
    <numFmt numFmtId="174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rgb="FFDEEAF6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03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/>
    <xf numFmtId="169" fontId="1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14" borderId="0" applyNumberFormat="0" applyBorder="0" applyAlignment="0" applyProtection="0"/>
    <xf numFmtId="0" fontId="14" fillId="26" borderId="23" applyNumberFormat="0" applyAlignment="0" applyProtection="0"/>
    <xf numFmtId="0" fontId="15" fillId="27" borderId="24" applyNumberFormat="0" applyAlignment="0" applyProtection="0"/>
    <xf numFmtId="0" fontId="16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31" borderId="0" applyNumberFormat="0" applyBorder="0" applyAlignment="0" applyProtection="0"/>
    <xf numFmtId="0" fontId="18" fillId="17" borderId="23" applyNumberFormat="0" applyAlignment="0" applyProtection="0"/>
    <xf numFmtId="0" fontId="19" fillId="13" borderId="0" applyNumberFormat="0" applyBorder="0" applyAlignment="0" applyProtection="0"/>
    <xf numFmtId="0" fontId="20" fillId="32" borderId="0" applyNumberFormat="0" applyBorder="0" applyAlignment="0" applyProtection="0"/>
    <xf numFmtId="0" fontId="11" fillId="33" borderId="26" applyNumberFormat="0" applyFont="0" applyAlignment="0" applyProtection="0"/>
    <xf numFmtId="9" fontId="11" fillId="0" borderId="0" applyFont="0" applyFill="0" applyBorder="0" applyAlignment="0" applyProtection="0"/>
    <xf numFmtId="0" fontId="21" fillId="26" borderId="2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17" fillId="0" borderId="29" applyNumberFormat="0" applyFill="0" applyAlignment="0" applyProtection="0"/>
    <xf numFmtId="0" fontId="26" fillId="0" borderId="30" applyNumberFormat="0" applyFill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30" fillId="0" borderId="33" applyNumberFormat="0" applyFill="0" applyAlignment="0" applyProtection="0"/>
    <xf numFmtId="0" fontId="34" fillId="37" borderId="34" applyNumberFormat="0" applyAlignment="0" applyProtection="0"/>
    <xf numFmtId="0" fontId="35" fillId="38" borderId="35" applyNumberFormat="0" applyAlignment="0" applyProtection="0"/>
    <xf numFmtId="0" fontId="36" fillId="38" borderId="34" applyNumberFormat="0" applyAlignment="0" applyProtection="0"/>
    <xf numFmtId="0" fontId="37" fillId="0" borderId="36" applyNumberFormat="0" applyFill="0" applyAlignment="0" applyProtection="0"/>
    <xf numFmtId="0" fontId="38" fillId="39" borderId="37" applyNumberFormat="0" applyAlignment="0" applyProtection="0"/>
    <xf numFmtId="0" fontId="2" fillId="0" borderId="39" applyNumberFormat="0" applyFill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0" fontId="1" fillId="0" borderId="0"/>
    <xf numFmtId="9" fontId="45" fillId="0" borderId="0" applyBorder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4" borderId="0" applyNumberFormat="0" applyBorder="0" applyAlignment="0" applyProtection="0"/>
    <xf numFmtId="0" fontId="32" fillId="35" borderId="0" applyNumberFormat="0" applyBorder="0" applyAlignment="0" applyProtection="0"/>
    <xf numFmtId="0" fontId="33" fillId="36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41" fillId="60" borderId="0" applyNumberFormat="0" applyBorder="0" applyAlignment="0" applyProtection="0"/>
    <xf numFmtId="0" fontId="41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41" fillId="64" borderId="0" applyNumberFormat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40" borderId="38" applyNumberFormat="0" applyFont="0" applyAlignment="0" applyProtection="0"/>
    <xf numFmtId="0" fontId="1" fillId="40" borderId="38" applyNumberFormat="0" applyFont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40" borderId="38" applyNumberFormat="0" applyFont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40" borderId="38" applyNumberFormat="0" applyFont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43" fontId="3" fillId="0" borderId="0" applyFont="0" applyFill="0" applyBorder="0" applyAlignment="0" applyProtection="0"/>
    <xf numFmtId="0" fontId="1" fillId="40" borderId="38" applyNumberFormat="0" applyFont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7" fillId="0" borderId="0" applyNumberFormat="0" applyFill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31" borderId="0" applyNumberFormat="0" applyBorder="0" applyAlignment="0" applyProtection="0"/>
    <xf numFmtId="0" fontId="19" fillId="13" borderId="0" applyNumberFormat="0" applyBorder="0" applyAlignment="0" applyProtection="0"/>
    <xf numFmtId="0" fontId="20" fillId="32" borderId="0" applyNumberFormat="0" applyBorder="0" applyAlignment="0" applyProtection="0"/>
    <xf numFmtId="0" fontId="11" fillId="33" borderId="26" applyNumberFormat="0" applyFont="0" applyAlignment="0" applyProtection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74" fontId="1" fillId="0" borderId="0" applyFont="0" applyFill="0" applyBorder="0" applyAlignment="0" applyProtection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40" borderId="38" applyNumberFormat="0" applyFont="0" applyAlignment="0" applyProtection="0"/>
    <xf numFmtId="0" fontId="1" fillId="40" borderId="38" applyNumberFormat="0" applyFont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40" borderId="38" applyNumberFormat="0" applyFont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43" fontId="3" fillId="0" borderId="0" applyFont="0" applyFill="0" applyBorder="0" applyAlignment="0" applyProtection="0"/>
    <xf numFmtId="0" fontId="1" fillId="40" borderId="38" applyNumberFormat="0" applyFont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7">
    <xf numFmtId="0" fontId="0" fillId="0" borderId="0" xfId="0"/>
    <xf numFmtId="0" fontId="4" fillId="0" borderId="0" xfId="0" applyFont="1" applyFill="1" applyBorder="1"/>
    <xf numFmtId="9" fontId="6" fillId="0" borderId="0" xfId="1" applyFont="1" applyFill="1"/>
    <xf numFmtId="0" fontId="5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wrapText="1"/>
    </xf>
    <xf numFmtId="3" fontId="5" fillId="0" borderId="0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Border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vertical="center"/>
    </xf>
    <xf numFmtId="1" fontId="4" fillId="3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9" fillId="0" borderId="10" xfId="1" applyNumberFormat="1" applyFont="1" applyFill="1" applyBorder="1" applyAlignment="1">
      <alignment horizontal="center" vertical="center" wrapText="1"/>
    </xf>
    <xf numFmtId="1" fontId="4" fillId="11" borderId="1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3" fontId="4" fillId="0" borderId="10" xfId="2" applyNumberFormat="1" applyFont="1" applyFill="1" applyBorder="1" applyAlignment="1">
      <alignment horizontal="center" vertical="center" wrapText="1"/>
    </xf>
    <xf numFmtId="3" fontId="4" fillId="11" borderId="10" xfId="0" applyNumberFormat="1" applyFont="1" applyFill="1" applyBorder="1" applyAlignment="1">
      <alignment horizontal="center" vertical="center" wrapText="1"/>
    </xf>
    <xf numFmtId="3" fontId="9" fillId="0" borderId="10" xfId="1" applyNumberFormat="1" applyFont="1" applyFill="1" applyBorder="1" applyAlignment="1">
      <alignment horizontal="left" vertical="center" wrapText="1"/>
    </xf>
    <xf numFmtId="3" fontId="9" fillId="0" borderId="10" xfId="2" applyNumberFormat="1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0" fontId="44" fillId="0" borderId="0" xfId="0" applyFont="1" applyFill="1" applyBorder="1"/>
    <xf numFmtId="0" fontId="6" fillId="0" borderId="0" xfId="0" applyFont="1" applyFill="1" applyBorder="1"/>
    <xf numFmtId="0" fontId="6" fillId="0" borderId="0" xfId="0" applyFont="1"/>
    <xf numFmtId="3" fontId="6" fillId="0" borderId="10" xfId="1" applyNumberFormat="1" applyFont="1" applyFill="1" applyBorder="1" applyAlignment="1">
      <alignment horizontal="center" vertical="center" wrapText="1"/>
    </xf>
    <xf numFmtId="3" fontId="4" fillId="7" borderId="10" xfId="2" applyNumberFormat="1" applyFont="1" applyFill="1" applyBorder="1" applyAlignment="1">
      <alignment horizontal="center" vertical="center" wrapText="1"/>
    </xf>
    <xf numFmtId="3" fontId="46" fillId="0" borderId="10" xfId="1" applyNumberFormat="1" applyFont="1" applyFill="1" applyBorder="1" applyAlignment="1">
      <alignment horizontal="center" vertical="center" wrapText="1"/>
    </xf>
    <xf numFmtId="0" fontId="9" fillId="0" borderId="0" xfId="0" applyFont="1"/>
    <xf numFmtId="3" fontId="44" fillId="0" borderId="10" xfId="962" applyNumberFormat="1" applyFont="1" applyFill="1" applyBorder="1" applyAlignment="1">
      <alignment horizontal="center" vertical="center" wrapText="1"/>
    </xf>
    <xf numFmtId="3" fontId="9" fillId="0" borderId="10" xfId="96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" fontId="4" fillId="0" borderId="10" xfId="0" applyNumberFormat="1" applyFont="1" applyFill="1" applyBorder="1" applyAlignment="1">
      <alignment horizontal="center" vertical="center"/>
    </xf>
    <xf numFmtId="1" fontId="5" fillId="11" borderId="10" xfId="0" applyNumberFormat="1" applyFont="1" applyFill="1" applyBorder="1" applyAlignment="1">
      <alignment horizontal="center" vertical="center" wrapText="1"/>
    </xf>
    <xf numFmtId="0" fontId="4" fillId="0" borderId="0" xfId="111" applyFont="1" applyFill="1" applyBorder="1" applyAlignment="1">
      <alignment horizontal="center" vertical="center"/>
    </xf>
    <xf numFmtId="9" fontId="5" fillId="11" borderId="10" xfId="1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/>
    </xf>
    <xf numFmtId="3" fontId="9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Protection="1">
      <protection locked="0"/>
    </xf>
    <xf numFmtId="9" fontId="5" fillId="7" borderId="10" xfId="1" applyFont="1" applyFill="1" applyBorder="1" applyAlignment="1">
      <alignment horizontal="center" vertical="center" wrapText="1"/>
    </xf>
    <xf numFmtId="1" fontId="9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2" applyFont="1" applyFill="1" applyBorder="1" applyAlignment="1" applyProtection="1">
      <alignment horizontal="center" vertical="center" wrapText="1"/>
      <protection locked="0"/>
    </xf>
    <xf numFmtId="0" fontId="9" fillId="0" borderId="10" xfId="2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0" fontId="4" fillId="0" borderId="10" xfId="11" applyFont="1" applyFill="1" applyBorder="1" applyAlignment="1" applyProtection="1">
      <alignment horizontal="center" vertical="center" wrapText="1"/>
      <protection locked="0"/>
    </xf>
    <xf numFmtId="0" fontId="47" fillId="0" borderId="10" xfId="11" applyFont="1" applyFill="1" applyBorder="1" applyAlignment="1" applyProtection="1">
      <alignment horizontal="center" vertical="center" wrapText="1"/>
      <protection locked="0"/>
    </xf>
    <xf numFmtId="9" fontId="4" fillId="0" borderId="10" xfId="111" applyNumberFormat="1" applyFont="1" applyFill="1" applyBorder="1" applyAlignment="1">
      <alignment horizontal="center" vertical="center" wrapText="1"/>
    </xf>
    <xf numFmtId="1" fontId="4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11" applyFont="1" applyFill="1" applyBorder="1" applyAlignment="1" applyProtection="1">
      <alignment horizontal="center" vertical="center" wrapText="1"/>
      <protection locked="0"/>
    </xf>
    <xf numFmtId="0" fontId="9" fillId="0" borderId="10" xfId="11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3" fontId="6" fillId="0" borderId="10" xfId="1817" applyNumberFormat="1" applyFont="1" applyFill="1" applyBorder="1" applyAlignment="1">
      <alignment horizontal="center" vertical="center" wrapText="1"/>
    </xf>
    <xf numFmtId="9" fontId="5" fillId="0" borderId="10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9" fontId="4" fillId="8" borderId="10" xfId="1" applyFont="1" applyFill="1" applyBorder="1" applyAlignment="1" applyProtection="1">
      <alignment vertical="center" wrapText="1"/>
      <protection locked="0"/>
    </xf>
    <xf numFmtId="9" fontId="4" fillId="9" borderId="10" xfId="1" applyFont="1" applyFill="1" applyBorder="1" applyAlignment="1" applyProtection="1">
      <alignment vertical="center" wrapText="1"/>
      <protection locked="0"/>
    </xf>
    <xf numFmtId="0" fontId="9" fillId="7" borderId="10" xfId="2" applyFont="1" applyFill="1" applyBorder="1" applyAlignment="1" applyProtection="1">
      <alignment vertical="center" wrapText="1"/>
      <protection locked="0"/>
    </xf>
    <xf numFmtId="3" fontId="4" fillId="4" borderId="10" xfId="0" applyNumberFormat="1" applyFont="1" applyFill="1" applyBorder="1" applyAlignment="1">
      <alignment horizontal="center" vertical="center" wrapText="1"/>
    </xf>
    <xf numFmtId="3" fontId="9" fillId="7" borderId="10" xfId="1" applyNumberFormat="1" applyFont="1" applyFill="1" applyBorder="1" applyAlignment="1">
      <alignment horizontal="center" vertical="center" wrapText="1"/>
    </xf>
    <xf numFmtId="3" fontId="6" fillId="7" borderId="10" xfId="1" applyNumberFormat="1" applyFont="1" applyFill="1" applyBorder="1" applyAlignment="1">
      <alignment horizontal="center" vertical="center" wrapText="1"/>
    </xf>
    <xf numFmtId="167" fontId="4" fillId="7" borderId="10" xfId="3" applyNumberFormat="1" applyFont="1" applyFill="1" applyBorder="1" applyAlignment="1">
      <alignment horizontal="center" vertical="center" wrapText="1"/>
    </xf>
    <xf numFmtId="0" fontId="4" fillId="7" borderId="10" xfId="11" applyFont="1" applyFill="1" applyBorder="1" applyAlignment="1" applyProtection="1">
      <alignment horizontal="center" vertical="center" wrapText="1"/>
      <protection locked="0"/>
    </xf>
    <xf numFmtId="9" fontId="4" fillId="7" borderId="10" xfId="111" applyNumberFormat="1" applyFont="1" applyFill="1" applyBorder="1" applyAlignment="1">
      <alignment horizontal="center" vertical="center" wrapText="1"/>
    </xf>
    <xf numFmtId="0" fontId="9" fillId="7" borderId="10" xfId="11" applyFont="1" applyFill="1" applyBorder="1" applyAlignment="1" applyProtection="1">
      <alignment horizontal="center" vertical="center" wrapText="1"/>
      <protection locked="0"/>
    </xf>
    <xf numFmtId="3" fontId="9" fillId="7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2" applyFont="1" applyFill="1" applyBorder="1" applyAlignment="1">
      <alignment horizontal="justify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justify" vertical="center" wrapText="1"/>
    </xf>
    <xf numFmtId="0" fontId="6" fillId="0" borderId="10" xfId="2" applyFont="1" applyFill="1" applyBorder="1" applyAlignment="1">
      <alignment horizontal="justify" vertical="center" wrapText="1"/>
    </xf>
    <xf numFmtId="0" fontId="6" fillId="0" borderId="10" xfId="11" applyFont="1" applyFill="1" applyBorder="1" applyAlignment="1">
      <alignment horizontal="justify" vertical="center" wrapText="1"/>
    </xf>
    <xf numFmtId="0" fontId="9" fillId="0" borderId="10" xfId="2" applyFont="1" applyFill="1" applyBorder="1" applyAlignment="1" applyProtection="1">
      <alignment horizontal="justify" vertical="center" wrapText="1"/>
      <protection locked="0"/>
    </xf>
    <xf numFmtId="0" fontId="4" fillId="0" borderId="10" xfId="2" applyFont="1" applyFill="1" applyBorder="1" applyAlignment="1">
      <alignment horizontal="justify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vertical="center" wrapText="1"/>
    </xf>
    <xf numFmtId="166" fontId="9" fillId="0" borderId="10" xfId="3" applyFont="1" applyFill="1" applyBorder="1" applyAlignment="1" applyProtection="1">
      <alignment horizontal="center" vertical="center" wrapText="1"/>
      <protection locked="0"/>
    </xf>
    <xf numFmtId="166" fontId="9" fillId="0" borderId="10" xfId="3" applyFont="1" applyFill="1" applyBorder="1" applyAlignment="1" applyProtection="1">
      <alignment horizontal="justify" vertical="center" wrapText="1"/>
      <protection locked="0"/>
    </xf>
    <xf numFmtId="168" fontId="9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10" xfId="0" applyFont="1" applyBorder="1" applyAlignment="1">
      <alignment horizontal="justify"/>
    </xf>
    <xf numFmtId="0" fontId="6" fillId="0" borderId="22" xfId="0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justify" vertical="center" wrapText="1"/>
    </xf>
    <xf numFmtId="0" fontId="9" fillId="0" borderId="10" xfId="0" applyFont="1" applyFill="1" applyBorder="1" applyAlignment="1">
      <alignment horizontal="justify" vertical="center" wrapText="1"/>
    </xf>
    <xf numFmtId="0" fontId="9" fillId="0" borderId="10" xfId="0" applyFont="1" applyBorder="1" applyAlignment="1">
      <alignment horizontal="justify" wrapText="1"/>
    </xf>
    <xf numFmtId="9" fontId="4" fillId="10" borderId="21" xfId="1" applyFont="1" applyFill="1" applyBorder="1" applyAlignment="1">
      <alignment horizontal="center" vertical="center" wrapText="1"/>
    </xf>
    <xf numFmtId="9" fontId="4" fillId="10" borderId="22" xfId="1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top" wrapText="1"/>
    </xf>
    <xf numFmtId="0" fontId="6" fillId="0" borderId="22" xfId="2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justify" vertical="center" wrapText="1"/>
    </xf>
    <xf numFmtId="0" fontId="6" fillId="0" borderId="40" xfId="0" applyFont="1" applyFill="1" applyBorder="1" applyAlignment="1">
      <alignment horizontal="justify" vertical="center" wrapText="1"/>
    </xf>
    <xf numFmtId="0" fontId="6" fillId="0" borderId="22" xfId="0" applyFont="1" applyFill="1" applyBorder="1" applyAlignment="1">
      <alignment horizontal="justify" vertical="center" wrapText="1"/>
    </xf>
    <xf numFmtId="168" fontId="4" fillId="7" borderId="21" xfId="1" applyNumberFormat="1" applyFont="1" applyFill="1" applyBorder="1" applyAlignment="1">
      <alignment horizontal="center" vertical="center" wrapText="1"/>
    </xf>
    <xf numFmtId="168" fontId="4" fillId="7" borderId="40" xfId="1" applyNumberFormat="1" applyFont="1" applyFill="1" applyBorder="1" applyAlignment="1">
      <alignment horizontal="center" vertical="center" wrapText="1"/>
    </xf>
    <xf numFmtId="168" fontId="4" fillId="7" borderId="22" xfId="1" applyNumberFormat="1" applyFont="1" applyFill="1" applyBorder="1" applyAlignment="1">
      <alignment horizontal="center" vertical="center" wrapText="1"/>
    </xf>
    <xf numFmtId="168" fontId="4" fillId="8" borderId="21" xfId="1" applyNumberFormat="1" applyFont="1" applyFill="1" applyBorder="1" applyAlignment="1">
      <alignment horizontal="center" vertical="center" wrapText="1"/>
    </xf>
    <xf numFmtId="168" fontId="4" fillId="8" borderId="40" xfId="1" applyNumberFormat="1" applyFont="1" applyFill="1" applyBorder="1" applyAlignment="1">
      <alignment horizontal="center" vertical="center" wrapText="1"/>
    </xf>
    <xf numFmtId="168" fontId="4" fillId="8" borderId="22" xfId="1" applyNumberFormat="1" applyFont="1" applyFill="1" applyBorder="1" applyAlignment="1">
      <alignment horizontal="center" vertical="center" wrapText="1"/>
    </xf>
    <xf numFmtId="9" fontId="4" fillId="10" borderId="40" xfId="1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justify" vertical="center" wrapText="1"/>
    </xf>
    <xf numFmtId="0" fontId="9" fillId="0" borderId="22" xfId="0" applyFont="1" applyFill="1" applyBorder="1" applyAlignment="1">
      <alignment horizontal="justify" vertical="center" wrapText="1"/>
    </xf>
    <xf numFmtId="0" fontId="6" fillId="0" borderId="21" xfId="111" applyFont="1" applyFill="1" applyBorder="1" applyAlignment="1">
      <alignment horizontal="center" vertical="center" wrapText="1"/>
    </xf>
    <xf numFmtId="0" fontId="6" fillId="0" borderId="22" xfId="111" applyFont="1" applyFill="1" applyBorder="1" applyAlignment="1">
      <alignment horizontal="center" vertical="center" wrapText="1"/>
    </xf>
    <xf numFmtId="0" fontId="6" fillId="0" borderId="21" xfId="111" applyFont="1" applyFill="1" applyBorder="1" applyAlignment="1">
      <alignment horizontal="justify" vertical="center" wrapText="1"/>
    </xf>
    <xf numFmtId="0" fontId="6" fillId="0" borderId="22" xfId="111" applyFont="1" applyFill="1" applyBorder="1" applyAlignment="1">
      <alignment horizontal="justify" vertical="center" wrapText="1"/>
    </xf>
    <xf numFmtId="168" fontId="6" fillId="0" borderId="21" xfId="1" applyNumberFormat="1" applyFont="1" applyFill="1" applyBorder="1" applyAlignment="1">
      <alignment horizontal="center" vertical="center" wrapText="1"/>
    </xf>
    <xf numFmtId="168" fontId="6" fillId="0" borderId="22" xfId="1" applyNumberFormat="1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justify" vertical="center" wrapText="1"/>
    </xf>
    <xf numFmtId="0" fontId="6" fillId="0" borderId="22" xfId="2" applyFont="1" applyFill="1" applyBorder="1" applyAlignment="1">
      <alignment horizontal="justify" vertical="center" wrapText="1"/>
    </xf>
    <xf numFmtId="168" fontId="6" fillId="0" borderId="40" xfId="1" applyNumberFormat="1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justify" vertical="center" wrapText="1"/>
    </xf>
    <xf numFmtId="168" fontId="6" fillId="0" borderId="10" xfId="1" applyNumberFormat="1" applyFont="1" applyFill="1" applyBorder="1" applyAlignment="1">
      <alignment horizontal="center" vertical="center" wrapText="1"/>
    </xf>
    <xf numFmtId="168" fontId="5" fillId="0" borderId="10" xfId="1" applyNumberFormat="1" applyFont="1" applyFill="1" applyBorder="1" applyAlignment="1">
      <alignment horizontal="center" vertical="center" wrapText="1"/>
    </xf>
    <xf numFmtId="168" fontId="6" fillId="0" borderId="10" xfId="1" applyNumberFormat="1" applyFont="1" applyFill="1" applyBorder="1" applyAlignment="1">
      <alignment horizontal="justify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168" fontId="9" fillId="0" borderId="21" xfId="1" applyNumberFormat="1" applyFont="1" applyFill="1" applyBorder="1" applyAlignment="1">
      <alignment horizontal="center" vertical="center" wrapText="1"/>
    </xf>
    <xf numFmtId="168" fontId="9" fillId="0" borderId="22" xfId="1" applyNumberFormat="1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justify" vertical="center" wrapText="1"/>
    </xf>
    <xf numFmtId="0" fontId="9" fillId="0" borderId="22" xfId="2" applyFont="1" applyFill="1" applyBorder="1" applyAlignment="1">
      <alignment horizontal="justify" vertical="center" wrapText="1"/>
    </xf>
    <xf numFmtId="0" fontId="4" fillId="0" borderId="21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justify" vertical="center" wrapText="1"/>
    </xf>
    <xf numFmtId="0" fontId="6" fillId="0" borderId="40" xfId="111" applyFont="1" applyFill="1" applyBorder="1" applyAlignment="1">
      <alignment horizontal="center" vertical="center" wrapText="1"/>
    </xf>
    <xf numFmtId="0" fontId="6" fillId="0" borderId="40" xfId="111" applyFont="1" applyFill="1" applyBorder="1" applyAlignment="1">
      <alignment horizontal="justify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2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 applyProtection="1">
      <alignment horizontal="justify" vertical="center" wrapText="1"/>
      <protection locked="0"/>
    </xf>
    <xf numFmtId="0" fontId="9" fillId="0" borderId="22" xfId="2" applyFont="1" applyFill="1" applyBorder="1" applyAlignment="1" applyProtection="1">
      <alignment horizontal="justify" vertical="center" wrapText="1"/>
      <protection locked="0"/>
    </xf>
    <xf numFmtId="0" fontId="6" fillId="0" borderId="10" xfId="0" applyFont="1" applyFill="1" applyBorder="1" applyAlignment="1">
      <alignment horizontal="center" vertical="center" wrapText="1"/>
    </xf>
    <xf numFmtId="0" fontId="9" fillId="0" borderId="40" xfId="2" applyFont="1" applyFill="1" applyBorder="1" applyAlignment="1">
      <alignment horizontal="justify" vertical="center" wrapText="1"/>
    </xf>
    <xf numFmtId="0" fontId="9" fillId="0" borderId="40" xfId="2" applyFont="1" applyFill="1" applyBorder="1" applyAlignment="1" applyProtection="1">
      <alignment horizontal="justify" vertical="center" wrapText="1"/>
      <protection locked="0"/>
    </xf>
    <xf numFmtId="9" fontId="4" fillId="6" borderId="21" xfId="0" applyNumberFormat="1" applyFont="1" applyFill="1" applyBorder="1" applyAlignment="1">
      <alignment horizontal="center" vertical="center" wrapText="1"/>
    </xf>
    <xf numFmtId="9" fontId="4" fillId="6" borderId="40" xfId="0" applyNumberFormat="1" applyFont="1" applyFill="1" applyBorder="1" applyAlignment="1">
      <alignment horizontal="center" vertical="center" wrapText="1"/>
    </xf>
    <xf numFmtId="0" fontId="9" fillId="0" borderId="21" xfId="11" applyFont="1" applyFill="1" applyBorder="1" applyAlignment="1">
      <alignment horizontal="center" vertical="justify" wrapText="1"/>
    </xf>
    <xf numFmtId="0" fontId="9" fillId="0" borderId="40" xfId="11" applyFont="1" applyFill="1" applyBorder="1" applyAlignment="1">
      <alignment horizontal="center" vertical="justify" wrapText="1"/>
    </xf>
    <xf numFmtId="168" fontId="4" fillId="65" borderId="21" xfId="0" applyNumberFormat="1" applyFont="1" applyFill="1" applyBorder="1" applyAlignment="1">
      <alignment horizontal="center" vertical="center" wrapText="1"/>
    </xf>
    <xf numFmtId="168" fontId="4" fillId="65" borderId="40" xfId="0" applyNumberFormat="1" applyFont="1" applyFill="1" applyBorder="1" applyAlignment="1">
      <alignment horizontal="center" vertical="center" wrapText="1"/>
    </xf>
    <xf numFmtId="168" fontId="4" fillId="5" borderId="21" xfId="0" applyNumberFormat="1" applyFont="1" applyFill="1" applyBorder="1" applyAlignment="1">
      <alignment horizontal="center" vertical="center" wrapText="1"/>
    </xf>
    <xf numFmtId="168" fontId="4" fillId="5" borderId="40" xfId="0" applyNumberFormat="1" applyFont="1" applyFill="1" applyBorder="1" applyAlignment="1">
      <alignment horizontal="center" vertical="center" wrapText="1"/>
    </xf>
    <xf numFmtId="0" fontId="4" fillId="0" borderId="21" xfId="2" applyFont="1" applyFill="1" applyBorder="1" applyAlignment="1">
      <alignment horizontal="center" vertical="top" wrapText="1"/>
    </xf>
    <xf numFmtId="0" fontId="4" fillId="0" borderId="40" xfId="2" applyFont="1" applyFill="1" applyBorder="1" applyAlignment="1">
      <alignment horizontal="center" vertical="top" wrapText="1"/>
    </xf>
    <xf numFmtId="168" fontId="4" fillId="65" borderId="22" xfId="0" applyNumberFormat="1" applyFont="1" applyFill="1" applyBorder="1" applyAlignment="1">
      <alignment horizontal="center" vertical="center" wrapText="1"/>
    </xf>
    <xf numFmtId="168" fontId="4" fillId="5" borderId="22" xfId="0" applyNumberFormat="1" applyFont="1" applyFill="1" applyBorder="1" applyAlignment="1">
      <alignment horizontal="center" vertical="center" wrapText="1"/>
    </xf>
    <xf numFmtId="9" fontId="4" fillId="6" borderId="22" xfId="0" applyNumberFormat="1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top" wrapText="1"/>
    </xf>
    <xf numFmtId="0" fontId="6" fillId="0" borderId="21" xfId="11" applyFont="1" applyFill="1" applyBorder="1" applyAlignment="1">
      <alignment horizontal="center" vertical="center" wrapText="1"/>
    </xf>
    <xf numFmtId="0" fontId="6" fillId="0" borderId="40" xfId="11" applyFont="1" applyFill="1" applyBorder="1" applyAlignment="1">
      <alignment horizontal="center" vertical="center" wrapText="1"/>
    </xf>
    <xf numFmtId="0" fontId="6" fillId="0" borderId="21" xfId="11" applyFont="1" applyFill="1" applyBorder="1" applyAlignment="1">
      <alignment horizontal="justify" vertical="center" wrapText="1"/>
    </xf>
    <xf numFmtId="0" fontId="6" fillId="0" borderId="40" xfId="11" applyFont="1" applyFill="1" applyBorder="1" applyAlignment="1">
      <alignment horizontal="justify" vertical="center" wrapText="1"/>
    </xf>
    <xf numFmtId="0" fontId="6" fillId="0" borderId="22" xfId="11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justify" vertical="center" wrapText="1"/>
    </xf>
    <xf numFmtId="0" fontId="4" fillId="0" borderId="40" xfId="2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justify" vertical="center" wrapText="1"/>
    </xf>
    <xf numFmtId="9" fontId="4" fillId="9" borderId="21" xfId="1" applyFont="1" applyFill="1" applyBorder="1" applyAlignment="1">
      <alignment horizontal="center" vertical="center" wrapText="1"/>
    </xf>
    <xf numFmtId="9" fontId="4" fillId="9" borderId="22" xfId="1" applyFont="1" applyFill="1" applyBorder="1" applyAlignment="1">
      <alignment horizontal="center" vertical="center" wrapText="1"/>
    </xf>
    <xf numFmtId="0" fontId="9" fillId="0" borderId="40" xfId="2" applyFont="1" applyFill="1" applyBorder="1" applyAlignment="1">
      <alignment horizontal="center" vertical="center" wrapText="1"/>
    </xf>
    <xf numFmtId="168" fontId="9" fillId="0" borderId="40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/>
    <xf numFmtId="0" fontId="5" fillId="2" borderId="8" xfId="0" applyFont="1" applyFill="1" applyBorder="1" applyAlignment="1"/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/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4" fillId="0" borderId="18" xfId="2" applyFont="1" applyFill="1" applyBorder="1" applyAlignment="1">
      <alignment vertical="center" wrapText="1"/>
    </xf>
    <xf numFmtId="0" fontId="9" fillId="0" borderId="19" xfId="0" applyFont="1" applyFill="1" applyBorder="1" applyAlignment="1"/>
    <xf numFmtId="0" fontId="9" fillId="0" borderId="20" xfId="0" applyFont="1" applyFill="1" applyBorder="1" applyAlignment="1"/>
    <xf numFmtId="0" fontId="5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center" vertical="center" wrapText="1"/>
    </xf>
    <xf numFmtId="9" fontId="4" fillId="3" borderId="10" xfId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vertical="center" wrapText="1"/>
    </xf>
    <xf numFmtId="9" fontId="4" fillId="9" borderId="40" xfId="1" applyFont="1" applyFill="1" applyBorder="1" applyAlignment="1">
      <alignment horizontal="center" vertical="center" wrapText="1"/>
    </xf>
    <xf numFmtId="0" fontId="6" fillId="0" borderId="22" xfId="11" applyFont="1" applyFill="1" applyBorder="1" applyAlignment="1">
      <alignment horizontal="justify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</cellXfs>
  <cellStyles count="2503">
    <cellStyle name="20% - Énfasis1 2" xfId="61"/>
    <cellStyle name="20% - Énfasis1 2 2" xfId="715"/>
    <cellStyle name="20% - Énfasis1 2 3" xfId="1360"/>
    <cellStyle name="20% - Énfasis1 3" xfId="728"/>
    <cellStyle name="20% - Énfasis1 3 2" xfId="1790"/>
    <cellStyle name="20% - Énfasis1 4" xfId="741"/>
    <cellStyle name="20% - Énfasis1 4 2" xfId="1803"/>
    <cellStyle name="20% - Énfasis1 5" xfId="755"/>
    <cellStyle name="20% - Énfasis1 5 2" xfId="1817"/>
    <cellStyle name="20% - Énfasis1 6" xfId="676"/>
    <cellStyle name="20% - Énfasis1 6 2" xfId="1774"/>
    <cellStyle name="20% - Énfasis2 2" xfId="62"/>
    <cellStyle name="20% - Énfasis2 2 2" xfId="717"/>
    <cellStyle name="20% - Énfasis2 2 3" xfId="1361"/>
    <cellStyle name="20% - Énfasis2 3" xfId="730"/>
    <cellStyle name="20% - Énfasis2 3 2" xfId="1792"/>
    <cellStyle name="20% - Énfasis2 4" xfId="743"/>
    <cellStyle name="20% - Énfasis2 4 2" xfId="1805"/>
    <cellStyle name="20% - Énfasis2 5" xfId="757"/>
    <cellStyle name="20% - Énfasis2 5 2" xfId="1819"/>
    <cellStyle name="20% - Énfasis2 6" xfId="680"/>
    <cellStyle name="20% - Énfasis2 6 2" xfId="1776"/>
    <cellStyle name="20% - Énfasis3 2" xfId="63"/>
    <cellStyle name="20% - Énfasis3 2 2" xfId="719"/>
    <cellStyle name="20% - Énfasis3 2 3" xfId="1362"/>
    <cellStyle name="20% - Énfasis3 3" xfId="732"/>
    <cellStyle name="20% - Énfasis3 3 2" xfId="1794"/>
    <cellStyle name="20% - Énfasis3 4" xfId="745"/>
    <cellStyle name="20% - Énfasis3 4 2" xfId="1807"/>
    <cellStyle name="20% - Énfasis3 5" xfId="759"/>
    <cellStyle name="20% - Énfasis3 5 2" xfId="1821"/>
    <cellStyle name="20% - Énfasis3 6" xfId="684"/>
    <cellStyle name="20% - Énfasis3 6 2" xfId="1778"/>
    <cellStyle name="20% - Énfasis4 2" xfId="64"/>
    <cellStyle name="20% - Énfasis4 2 2" xfId="721"/>
    <cellStyle name="20% - Énfasis4 2 3" xfId="1363"/>
    <cellStyle name="20% - Énfasis4 3" xfId="734"/>
    <cellStyle name="20% - Énfasis4 3 2" xfId="1796"/>
    <cellStyle name="20% - Énfasis4 4" xfId="747"/>
    <cellStyle name="20% - Énfasis4 4 2" xfId="1809"/>
    <cellStyle name="20% - Énfasis4 5" xfId="761"/>
    <cellStyle name="20% - Énfasis4 5 2" xfId="1823"/>
    <cellStyle name="20% - Énfasis4 6" xfId="688"/>
    <cellStyle name="20% - Énfasis4 6 2" xfId="1780"/>
    <cellStyle name="20% - Énfasis5 2" xfId="65"/>
    <cellStyle name="20% - Énfasis5 2 2" xfId="723"/>
    <cellStyle name="20% - Énfasis5 2 3" xfId="1364"/>
    <cellStyle name="20% - Énfasis5 3" xfId="736"/>
    <cellStyle name="20% - Énfasis5 3 2" xfId="1798"/>
    <cellStyle name="20% - Énfasis5 4" xfId="749"/>
    <cellStyle name="20% - Énfasis5 4 2" xfId="1811"/>
    <cellStyle name="20% - Énfasis5 5" xfId="763"/>
    <cellStyle name="20% - Énfasis5 5 2" xfId="1825"/>
    <cellStyle name="20% - Énfasis5 6" xfId="692"/>
    <cellStyle name="20% - Énfasis5 6 2" xfId="1782"/>
    <cellStyle name="20% - Énfasis6 2" xfId="66"/>
    <cellStyle name="20% - Énfasis6 2 2" xfId="725"/>
    <cellStyle name="20% - Énfasis6 2 3" xfId="1365"/>
    <cellStyle name="20% - Énfasis6 3" xfId="738"/>
    <cellStyle name="20% - Énfasis6 3 2" xfId="1800"/>
    <cellStyle name="20% - Énfasis6 4" xfId="751"/>
    <cellStyle name="20% - Énfasis6 4 2" xfId="1813"/>
    <cellStyle name="20% - Énfasis6 5" xfId="765"/>
    <cellStyle name="20% - Énfasis6 5 2" xfId="1827"/>
    <cellStyle name="20% - Énfasis6 6" xfId="696"/>
    <cellStyle name="20% - Énfasis6 6 2" xfId="1784"/>
    <cellStyle name="40% - Énfasis1 2" xfId="67"/>
    <cellStyle name="40% - Énfasis1 2 2" xfId="716"/>
    <cellStyle name="40% - Énfasis1 2 3" xfId="1366"/>
    <cellStyle name="40% - Énfasis1 3" xfId="729"/>
    <cellStyle name="40% - Énfasis1 3 2" xfId="1791"/>
    <cellStyle name="40% - Énfasis1 4" xfId="742"/>
    <cellStyle name="40% - Énfasis1 4 2" xfId="1804"/>
    <cellStyle name="40% - Énfasis1 5" xfId="756"/>
    <cellStyle name="40% - Énfasis1 5 2" xfId="1818"/>
    <cellStyle name="40% - Énfasis1 6" xfId="677"/>
    <cellStyle name="40% - Énfasis1 6 2" xfId="1775"/>
    <cellStyle name="40% - Énfasis2 2" xfId="68"/>
    <cellStyle name="40% - Énfasis2 2 2" xfId="718"/>
    <cellStyle name="40% - Énfasis2 2 3" xfId="1367"/>
    <cellStyle name="40% - Énfasis2 3" xfId="731"/>
    <cellStyle name="40% - Énfasis2 3 2" xfId="1793"/>
    <cellStyle name="40% - Énfasis2 4" xfId="744"/>
    <cellStyle name="40% - Énfasis2 4 2" xfId="1806"/>
    <cellStyle name="40% - Énfasis2 5" xfId="758"/>
    <cellStyle name="40% - Énfasis2 5 2" xfId="1820"/>
    <cellStyle name="40% - Énfasis2 6" xfId="681"/>
    <cellStyle name="40% - Énfasis2 6 2" xfId="1777"/>
    <cellStyle name="40% - Énfasis3 2" xfId="69"/>
    <cellStyle name="40% - Énfasis3 2 2" xfId="720"/>
    <cellStyle name="40% - Énfasis3 2 3" xfId="1368"/>
    <cellStyle name="40% - Énfasis3 3" xfId="733"/>
    <cellStyle name="40% - Énfasis3 3 2" xfId="1795"/>
    <cellStyle name="40% - Énfasis3 4" xfId="746"/>
    <cellStyle name="40% - Énfasis3 4 2" xfId="1808"/>
    <cellStyle name="40% - Énfasis3 5" xfId="760"/>
    <cellStyle name="40% - Énfasis3 5 2" xfId="1822"/>
    <cellStyle name="40% - Énfasis3 6" xfId="685"/>
    <cellStyle name="40% - Énfasis3 6 2" xfId="1779"/>
    <cellStyle name="40% - Énfasis4 2" xfId="70"/>
    <cellStyle name="40% - Énfasis4 2 2" xfId="722"/>
    <cellStyle name="40% - Énfasis4 2 3" xfId="1369"/>
    <cellStyle name="40% - Énfasis4 3" xfId="735"/>
    <cellStyle name="40% - Énfasis4 3 2" xfId="1797"/>
    <cellStyle name="40% - Énfasis4 4" xfId="748"/>
    <cellStyle name="40% - Énfasis4 4 2" xfId="1810"/>
    <cellStyle name="40% - Énfasis4 5" xfId="762"/>
    <cellStyle name="40% - Énfasis4 5 2" xfId="1824"/>
    <cellStyle name="40% - Énfasis4 6" xfId="689"/>
    <cellStyle name="40% - Énfasis4 6 2" xfId="1781"/>
    <cellStyle name="40% - Énfasis5 2" xfId="71"/>
    <cellStyle name="40% - Énfasis5 2 2" xfId="724"/>
    <cellStyle name="40% - Énfasis5 2 3" xfId="1370"/>
    <cellStyle name="40% - Énfasis5 3" xfId="737"/>
    <cellStyle name="40% - Énfasis5 3 2" xfId="1799"/>
    <cellStyle name="40% - Énfasis5 4" xfId="750"/>
    <cellStyle name="40% - Énfasis5 4 2" xfId="1812"/>
    <cellStyle name="40% - Énfasis5 5" xfId="764"/>
    <cellStyle name="40% - Énfasis5 5 2" xfId="1826"/>
    <cellStyle name="40% - Énfasis5 6" xfId="693"/>
    <cellStyle name="40% - Énfasis5 6 2" xfId="1783"/>
    <cellStyle name="40% - Énfasis6 2" xfId="72"/>
    <cellStyle name="40% - Énfasis6 2 2" xfId="726"/>
    <cellStyle name="40% - Énfasis6 2 3" xfId="1371"/>
    <cellStyle name="40% - Énfasis6 3" xfId="739"/>
    <cellStyle name="40% - Énfasis6 3 2" xfId="1801"/>
    <cellStyle name="40% - Énfasis6 4" xfId="752"/>
    <cellStyle name="40% - Énfasis6 4 2" xfId="1814"/>
    <cellStyle name="40% - Énfasis6 5" xfId="766"/>
    <cellStyle name="40% - Énfasis6 5 2" xfId="1828"/>
    <cellStyle name="40% - Énfasis6 6" xfId="697"/>
    <cellStyle name="40% - Énfasis6 6 2" xfId="1785"/>
    <cellStyle name="60% - Énfasis1 2" xfId="73"/>
    <cellStyle name="60% - Énfasis1 2 2" xfId="678"/>
    <cellStyle name="60% - Énfasis1 2 3" xfId="1372"/>
    <cellStyle name="60% - Énfasis2 2" xfId="74"/>
    <cellStyle name="60% - Énfasis2 2 2" xfId="682"/>
    <cellStyle name="60% - Énfasis2 2 3" xfId="1373"/>
    <cellStyle name="60% - Énfasis3 2" xfId="75"/>
    <cellStyle name="60% - Énfasis3 2 2" xfId="686"/>
    <cellStyle name="60% - Énfasis3 2 3" xfId="1374"/>
    <cellStyle name="60% - Énfasis4 2" xfId="76"/>
    <cellStyle name="60% - Énfasis4 2 2" xfId="690"/>
    <cellStyle name="60% - Énfasis4 2 3" xfId="1375"/>
    <cellStyle name="60% - Énfasis5 2" xfId="77"/>
    <cellStyle name="60% - Énfasis5 2 2" xfId="694"/>
    <cellStyle name="60% - Énfasis5 2 3" xfId="1376"/>
    <cellStyle name="60% - Énfasis6 2" xfId="78"/>
    <cellStyle name="60% - Énfasis6 2 2" xfId="698"/>
    <cellStyle name="60% - Énfasis6 2 3" xfId="1377"/>
    <cellStyle name="Buena 2" xfId="670"/>
    <cellStyle name="Bueno 2" xfId="79"/>
    <cellStyle name="Cálculo" xfId="107" builtinId="22" customBuiltin="1"/>
    <cellStyle name="Cálculo 2" xfId="80"/>
    <cellStyle name="Celda de comprobación" xfId="109" builtinId="23" customBuiltin="1"/>
    <cellStyle name="Celda de comprobación 2" xfId="81"/>
    <cellStyle name="Celda vinculada" xfId="108" builtinId="24" customBuiltin="1"/>
    <cellStyle name="Celda vinculada 2" xfId="82"/>
    <cellStyle name="Encabezado 1" xfId="102" builtinId="16" customBuiltin="1"/>
    <cellStyle name="Encabezado 4 2" xfId="83"/>
    <cellStyle name="Encabezado 4 2 2" xfId="669"/>
    <cellStyle name="Encabezado 4 2 3" xfId="1378"/>
    <cellStyle name="Énfasis1 2" xfId="84"/>
    <cellStyle name="Énfasis1 2 2" xfId="675"/>
    <cellStyle name="Énfasis1 2 3" xfId="1379"/>
    <cellStyle name="Énfasis2 2" xfId="85"/>
    <cellStyle name="Énfasis2 2 2" xfId="679"/>
    <cellStyle name="Énfasis2 2 3" xfId="1380"/>
    <cellStyle name="Énfasis3 2" xfId="86"/>
    <cellStyle name="Énfasis3 2 2" xfId="683"/>
    <cellStyle name="Énfasis3 2 3" xfId="1381"/>
    <cellStyle name="Énfasis4 2" xfId="87"/>
    <cellStyle name="Énfasis4 2 2" xfId="687"/>
    <cellStyle name="Énfasis4 2 3" xfId="1382"/>
    <cellStyle name="Énfasis5 2" xfId="88"/>
    <cellStyle name="Énfasis5 2 2" xfId="691"/>
    <cellStyle name="Énfasis5 2 3" xfId="1383"/>
    <cellStyle name="Énfasis6 2" xfId="89"/>
    <cellStyle name="Énfasis6 2 2" xfId="695"/>
    <cellStyle name="Énfasis6 2 3" xfId="1384"/>
    <cellStyle name="Entrada" xfId="105" builtinId="20" customBuiltin="1"/>
    <cellStyle name="Entrada 2" xfId="90"/>
    <cellStyle name="Estilo 1" xfId="33"/>
    <cellStyle name="Excel Built-in Percent" xfId="24"/>
    <cellStyle name="Incorrecto 2" xfId="91"/>
    <cellStyle name="Incorrecto 2 2" xfId="671"/>
    <cellStyle name="Incorrecto 2 3" xfId="1385"/>
    <cellStyle name="Millares 10" xfId="213"/>
    <cellStyle name="Millares 10 2" xfId="444"/>
    <cellStyle name="Millares 10 2 2" xfId="662"/>
    <cellStyle name="Millares 10 2 2 2" xfId="1771"/>
    <cellStyle name="Millares 10 2 3" xfId="1183"/>
    <cellStyle name="Millares 10 2 4" xfId="1701"/>
    <cellStyle name="Millares 10 3" xfId="567"/>
    <cellStyle name="Millares 10 3 2" xfId="1753"/>
    <cellStyle name="Millares 10 4" xfId="1032"/>
    <cellStyle name="Millares 10 5" xfId="1475"/>
    <cellStyle name="Millares 11" xfId="245"/>
    <cellStyle name="Millares 11 2" xfId="475"/>
    <cellStyle name="Millares 11 2 2" xfId="666"/>
    <cellStyle name="Millares 11 2 3" xfId="1214"/>
    <cellStyle name="Millares 11 2 4" xfId="1732"/>
    <cellStyle name="Millares 11 3" xfId="581"/>
    <cellStyle name="Millares 11 3 2" xfId="1765"/>
    <cellStyle name="Millares 11 4" xfId="1063"/>
    <cellStyle name="Millares 11 5" xfId="1507"/>
    <cellStyle name="Millares 12" xfId="377"/>
    <cellStyle name="Millares 12 2" xfId="1130"/>
    <cellStyle name="Millares 12 3" xfId="1635"/>
    <cellStyle name="Millares 13" xfId="772"/>
    <cellStyle name="Millares 13 2" xfId="1238"/>
    <cellStyle name="Millares 13 3" xfId="1834"/>
    <cellStyle name="Millares 14" xfId="817"/>
    <cellStyle name="Millares 14 2" xfId="1258"/>
    <cellStyle name="Millares 14 3" xfId="1879"/>
    <cellStyle name="Millares 15" xfId="133"/>
    <cellStyle name="Millares 15 2" xfId="1402"/>
    <cellStyle name="Millares 16" xfId="979"/>
    <cellStyle name="Millares 17" xfId="1316"/>
    <cellStyle name="Millares 2" xfId="3"/>
    <cellStyle name="Millares 2 10" xfId="931"/>
    <cellStyle name="Millares 2 10 2" xfId="1992"/>
    <cellStyle name="Millares 2 11" xfId="965"/>
    <cellStyle name="Millares 2 12" xfId="1315"/>
    <cellStyle name="Millares 2 13" xfId="2023"/>
    <cellStyle name="Millares 2 14" xfId="2041"/>
    <cellStyle name="Millares 2 15" xfId="2105"/>
    <cellStyle name="Millares 2 16" xfId="2229"/>
    <cellStyle name="Millares 2 2" xfId="8"/>
    <cellStyle name="Millares 2 2 2" xfId="26"/>
    <cellStyle name="Millares 2 2 3" xfId="477"/>
    <cellStyle name="Millares 2 2 3 2" xfId="1216"/>
    <cellStyle name="Millares 2 2 3 3" xfId="1734"/>
    <cellStyle name="Millares 2 2 4" xfId="933"/>
    <cellStyle name="Millares 2 2 4 2" xfId="1994"/>
    <cellStyle name="Millares 2 2 5" xfId="1318"/>
    <cellStyle name="Millares 2 2 6" xfId="2014"/>
    <cellStyle name="Millares 2 2 7" xfId="2043"/>
    <cellStyle name="Millares 2 3" xfId="16"/>
    <cellStyle name="Millares 2 3 10" xfId="2128"/>
    <cellStyle name="Millares 2 3 11" xfId="2247"/>
    <cellStyle name="Millares 2 3 2" xfId="387"/>
    <cellStyle name="Millares 2 3 2 2" xfId="1135"/>
    <cellStyle name="Millares 2 3 2 2 2" xfId="2385"/>
    <cellStyle name="Millares 2 3 2 3" xfId="1645"/>
    <cellStyle name="Millares 2 3 2 3 2" xfId="2462"/>
    <cellStyle name="Millares 2 3 2 4" xfId="2183"/>
    <cellStyle name="Millares 2 3 2 5" xfId="2327"/>
    <cellStyle name="Millares 2 3 3" xfId="294"/>
    <cellStyle name="Millares 2 3 3 2" xfId="1083"/>
    <cellStyle name="Millares 2 3 3 3" xfId="1553"/>
    <cellStyle name="Millares 2 3 3 4" xfId="2295"/>
    <cellStyle name="Millares 2 3 4" xfId="862"/>
    <cellStyle name="Millares 2 3 4 2" xfId="1278"/>
    <cellStyle name="Millares 2 3 4 3" xfId="1924"/>
    <cellStyle name="Millares 2 3 4 4" xfId="2367"/>
    <cellStyle name="Millares 2 3 5" xfId="145"/>
    <cellStyle name="Millares 2 3 5 2" xfId="1409"/>
    <cellStyle name="Millares 2 3 5 3" xfId="2420"/>
    <cellStyle name="Millares 2 3 6" xfId="935"/>
    <cellStyle name="Millares 2 3 6 2" xfId="1996"/>
    <cellStyle name="Millares 2 3 7" xfId="983"/>
    <cellStyle name="Millares 2 3 8" xfId="1324"/>
    <cellStyle name="Millares 2 3 9" xfId="2045"/>
    <cellStyle name="Millares 2 4" xfId="199"/>
    <cellStyle name="Millares 2 4 2" xfId="430"/>
    <cellStyle name="Millares 2 4 2 2" xfId="1169"/>
    <cellStyle name="Millares 2 4 2 3" xfId="1687"/>
    <cellStyle name="Millares 2 4 2 4" xfId="2194"/>
    <cellStyle name="Millares 2 4 2 5" xfId="2311"/>
    <cellStyle name="Millares 2 4 3" xfId="317"/>
    <cellStyle name="Millares 2 4 3 2" xfId="1094"/>
    <cellStyle name="Millares 2 4 3 3" xfId="1576"/>
    <cellStyle name="Millares 2 4 3 4" xfId="2376"/>
    <cellStyle name="Millares 2 4 4" xfId="885"/>
    <cellStyle name="Millares 2 4 4 2" xfId="1289"/>
    <cellStyle name="Millares 2 4 4 3" xfId="1947"/>
    <cellStyle name="Millares 2 4 4 4" xfId="2441"/>
    <cellStyle name="Millares 2 4 5" xfId="1018"/>
    <cellStyle name="Millares 2 4 6" xfId="1461"/>
    <cellStyle name="Millares 2 4 7" xfId="2139"/>
    <cellStyle name="Millares 2 4 8" xfId="2259"/>
    <cellStyle name="Millares 2 5" xfId="248"/>
    <cellStyle name="Millares 2 5 2" xfId="476"/>
    <cellStyle name="Millares 2 5 2 2" xfId="1215"/>
    <cellStyle name="Millares 2 5 2 3" xfId="1733"/>
    <cellStyle name="Millares 2 5 2 4" xfId="2205"/>
    <cellStyle name="Millares 2 5 2 5" xfId="2343"/>
    <cellStyle name="Millares 2 5 3" xfId="908"/>
    <cellStyle name="Millares 2 5 3 2" xfId="1300"/>
    <cellStyle name="Millares 2 5 3 3" xfId="1970"/>
    <cellStyle name="Millares 2 5 3 4" xfId="2400"/>
    <cellStyle name="Millares 2 5 4" xfId="1064"/>
    <cellStyle name="Millares 2 5 4 2" xfId="2479"/>
    <cellStyle name="Millares 2 5 5" xfId="1510"/>
    <cellStyle name="Millares 2 5 6" xfId="2150"/>
    <cellStyle name="Millares 2 5 7" xfId="2271"/>
    <cellStyle name="Millares 2 6" xfId="363"/>
    <cellStyle name="Millares 2 6 2" xfId="1116"/>
    <cellStyle name="Millares 2 6 2 2" xfId="2216"/>
    <cellStyle name="Millares 2 6 3" xfId="1621"/>
    <cellStyle name="Millares 2 6 4" xfId="2161"/>
    <cellStyle name="Millares 2 6 5" xfId="2283"/>
    <cellStyle name="Millares 2 7" xfId="779"/>
    <cellStyle name="Millares 2 7 2" xfId="1240"/>
    <cellStyle name="Millares 2 7 3" xfId="1841"/>
    <cellStyle name="Millares 2 7 4" xfId="2172"/>
    <cellStyle name="Millares 2 7 5" xfId="2358"/>
    <cellStyle name="Millares 2 8" xfId="824"/>
    <cellStyle name="Millares 2 8 2" xfId="1260"/>
    <cellStyle name="Millares 2 8 3" xfId="1886"/>
    <cellStyle name="Millares 2 8 4" xfId="2410"/>
    <cellStyle name="Millares 2 9" xfId="114"/>
    <cellStyle name="Millares 2 9 2" xfId="1394"/>
    <cellStyle name="Millares 3" xfId="25"/>
    <cellStyle name="Millares 3 10" xfId="930"/>
    <cellStyle name="Millares 3 10 2" xfId="1991"/>
    <cellStyle name="Millares 3 11" xfId="942"/>
    <cellStyle name="Millares 3 11 2" xfId="2001"/>
    <cellStyle name="Millares 3 12" xfId="970"/>
    <cellStyle name="Millares 3 13" xfId="1330"/>
    <cellStyle name="Millares 3 14" xfId="2010"/>
    <cellStyle name="Millares 3 15" xfId="2028"/>
    <cellStyle name="Millares 3 16" xfId="2058"/>
    <cellStyle name="Millares 3 17" xfId="2110"/>
    <cellStyle name="Millares 3 18" xfId="2234"/>
    <cellStyle name="Millares 3 2" xfId="152"/>
    <cellStyle name="Millares 3 2 2" xfId="393"/>
    <cellStyle name="Millares 3 2 2 2" xfId="1141"/>
    <cellStyle name="Millares 3 2 2 2 2" xfId="2388"/>
    <cellStyle name="Millares 3 2 2 3" xfId="1651"/>
    <cellStyle name="Millares 3 2 2 3 2" xfId="2466"/>
    <cellStyle name="Millares 3 2 2 4" xfId="2186"/>
    <cellStyle name="Millares 3 2 2 5" xfId="2332"/>
    <cellStyle name="Millares 3 2 3" xfId="298"/>
    <cellStyle name="Millares 3 2 3 2" xfId="1086"/>
    <cellStyle name="Millares 3 2 3 3" xfId="1557"/>
    <cellStyle name="Millares 3 2 3 4" xfId="2300"/>
    <cellStyle name="Millares 3 2 4" xfId="866"/>
    <cellStyle name="Millares 3 2 4 2" xfId="1281"/>
    <cellStyle name="Millares 3 2 4 3" xfId="1928"/>
    <cellStyle name="Millares 3 2 4 4" xfId="2370"/>
    <cellStyle name="Millares 3 2 5" xfId="989"/>
    <cellStyle name="Millares 3 2 5 2" xfId="2424"/>
    <cellStyle name="Millares 3 2 6" xfId="1416"/>
    <cellStyle name="Millares 3 2 7" xfId="2131"/>
    <cellStyle name="Millares 3 2 8" xfId="2250"/>
    <cellStyle name="Millares 3 3" xfId="204"/>
    <cellStyle name="Millares 3 3 2" xfId="435"/>
    <cellStyle name="Millares 3 3 2 2" xfId="1174"/>
    <cellStyle name="Millares 3 3 2 3" xfId="1692"/>
    <cellStyle name="Millares 3 3 2 4" xfId="2197"/>
    <cellStyle name="Millares 3 3 2 5" xfId="2316"/>
    <cellStyle name="Millares 3 3 3" xfId="321"/>
    <cellStyle name="Millares 3 3 3 2" xfId="1097"/>
    <cellStyle name="Millares 3 3 3 3" xfId="1580"/>
    <cellStyle name="Millares 3 3 3 4" xfId="2379"/>
    <cellStyle name="Millares 3 3 4" xfId="889"/>
    <cellStyle name="Millares 3 3 4 2" xfId="1292"/>
    <cellStyle name="Millares 3 3 4 3" xfId="1951"/>
    <cellStyle name="Millares 3 3 4 4" xfId="2445"/>
    <cellStyle name="Millares 3 3 5" xfId="1023"/>
    <cellStyle name="Millares 3 3 6" xfId="1466"/>
    <cellStyle name="Millares 3 3 7" xfId="2142"/>
    <cellStyle name="Millares 3 3 8" xfId="2262"/>
    <cellStyle name="Millares 3 4" xfId="343"/>
    <cellStyle name="Millares 3 4 2" xfId="912"/>
    <cellStyle name="Millares 3 4 2 2" xfId="1303"/>
    <cellStyle name="Millares 3 4 2 3" xfId="1974"/>
    <cellStyle name="Millares 3 4 2 4" xfId="2208"/>
    <cellStyle name="Millares 3 4 2 5" xfId="2348"/>
    <cellStyle name="Millares 3 4 3" xfId="1107"/>
    <cellStyle name="Millares 3 4 3 2" xfId="2403"/>
    <cellStyle name="Millares 3 4 4" xfId="1602"/>
    <cellStyle name="Millares 3 4 4 2" xfId="2483"/>
    <cellStyle name="Millares 3 4 5" xfId="2153"/>
    <cellStyle name="Millares 3 4 6" xfId="2275"/>
    <cellStyle name="Millares 3 5" xfId="368"/>
    <cellStyle name="Millares 3 5 2" xfId="1121"/>
    <cellStyle name="Millares 3 5 2 2" xfId="2219"/>
    <cellStyle name="Millares 3 5 3" xfId="1626"/>
    <cellStyle name="Millares 3 5 4" xfId="2164"/>
    <cellStyle name="Millares 3 5 5" xfId="2286"/>
    <cellStyle name="Millares 3 6" xfId="262"/>
    <cellStyle name="Millares 3 6 2" xfId="1070"/>
    <cellStyle name="Millares 3 6 3" xfId="1522"/>
    <cellStyle name="Millares 3 6 4" xfId="2175"/>
    <cellStyle name="Millares 3 6 5" xfId="2361"/>
    <cellStyle name="Millares 3 7" xfId="785"/>
    <cellStyle name="Millares 3 7 2" xfId="1245"/>
    <cellStyle name="Millares 3 7 3" xfId="1847"/>
    <cellStyle name="Millares 3 7 4" xfId="2413"/>
    <cellStyle name="Millares 3 8" xfId="830"/>
    <cellStyle name="Millares 3 8 2" xfId="1265"/>
    <cellStyle name="Millares 3 8 3" xfId="1892"/>
    <cellStyle name="Millares 3 9" xfId="118"/>
    <cellStyle name="Millares 3 9 2" xfId="1397"/>
    <cellStyle name="Millares 4" xfId="38"/>
    <cellStyle name="Millares 4 10" xfId="948"/>
    <cellStyle name="Millares 4 10 2" xfId="2004"/>
    <cellStyle name="Millares 4 11" xfId="975"/>
    <cellStyle name="Millares 4 12" xfId="1340"/>
    <cellStyle name="Millares 4 13" xfId="2033"/>
    <cellStyle name="Millares 4 14" xfId="2067"/>
    <cellStyle name="Millares 4 15" xfId="2115"/>
    <cellStyle name="Millares 4 16" xfId="2239"/>
    <cellStyle name="Millares 4 2" xfId="162"/>
    <cellStyle name="Millares 4 2 2" xfId="400"/>
    <cellStyle name="Millares 4 2 2 2" xfId="753"/>
    <cellStyle name="Millares 4 2 2 2 2" xfId="1233"/>
    <cellStyle name="Millares 4 2 2 2 3" xfId="1815"/>
    <cellStyle name="Millares 4 2 2 2 4" xfId="2393"/>
    <cellStyle name="Millares 4 2 2 3" xfId="1146"/>
    <cellStyle name="Millares 4 2 2 3 2" xfId="2470"/>
    <cellStyle name="Millares 4 2 2 4" xfId="1658"/>
    <cellStyle name="Millares 4 2 2 5" xfId="2189"/>
    <cellStyle name="Millares 4 2 2 6" xfId="2337"/>
    <cellStyle name="Millares 4 2 3" xfId="304"/>
    <cellStyle name="Millares 4 2 3 2" xfId="1089"/>
    <cellStyle name="Millares 4 2 3 3" xfId="1563"/>
    <cellStyle name="Millares 4 2 3 4" xfId="2305"/>
    <cellStyle name="Millares 4 2 4" xfId="872"/>
    <cellStyle name="Millares 4 2 4 2" xfId="1284"/>
    <cellStyle name="Millares 4 2 4 3" xfId="1934"/>
    <cellStyle name="Millares 4 2 4 4" xfId="2373"/>
    <cellStyle name="Millares 4 2 5" xfId="994"/>
    <cellStyle name="Millares 4 2 5 2" xfId="2430"/>
    <cellStyle name="Millares 4 2 6" xfId="1425"/>
    <cellStyle name="Millares 4 2 7" xfId="2134"/>
    <cellStyle name="Millares 4 2 8" xfId="2253"/>
    <cellStyle name="Millares 4 3" xfId="209"/>
    <cellStyle name="Millares 4 3 2" xfId="440"/>
    <cellStyle name="Millares 4 3 2 2" xfId="1179"/>
    <cellStyle name="Millares 4 3 2 3" xfId="1697"/>
    <cellStyle name="Millares 4 3 2 4" xfId="2200"/>
    <cellStyle name="Millares 4 3 2 5" xfId="2321"/>
    <cellStyle name="Millares 4 3 3" xfId="327"/>
    <cellStyle name="Millares 4 3 3 2" xfId="1100"/>
    <cellStyle name="Millares 4 3 3 3" xfId="1586"/>
    <cellStyle name="Millares 4 3 3 4" xfId="2382"/>
    <cellStyle name="Millares 4 3 4" xfId="895"/>
    <cellStyle name="Millares 4 3 4 2" xfId="1295"/>
    <cellStyle name="Millares 4 3 4 3" xfId="1957"/>
    <cellStyle name="Millares 4 3 4 4" xfId="2451"/>
    <cellStyle name="Millares 4 3 5" xfId="1028"/>
    <cellStyle name="Millares 4 3 6" xfId="1471"/>
    <cellStyle name="Millares 4 3 7" xfId="2145"/>
    <cellStyle name="Millares 4 3 8" xfId="2266"/>
    <cellStyle name="Millares 4 4" xfId="349"/>
    <cellStyle name="Millares 4 4 2" xfId="918"/>
    <cellStyle name="Millares 4 4 2 2" xfId="1306"/>
    <cellStyle name="Millares 4 4 2 3" xfId="1980"/>
    <cellStyle name="Millares 4 4 2 4" xfId="2211"/>
    <cellStyle name="Millares 4 4 2 5" xfId="2353"/>
    <cellStyle name="Millares 4 4 3" xfId="1110"/>
    <cellStyle name="Millares 4 4 3 2" xfId="2406"/>
    <cellStyle name="Millares 4 4 4" xfId="1608"/>
    <cellStyle name="Millares 4 4 4 2" xfId="2489"/>
    <cellStyle name="Millares 4 4 5" xfId="2156"/>
    <cellStyle name="Millares 4 4 6" xfId="2278"/>
    <cellStyle name="Millares 4 5" xfId="373"/>
    <cellStyle name="Millares 4 5 2" xfId="1126"/>
    <cellStyle name="Millares 4 5 2 2" xfId="2222"/>
    <cellStyle name="Millares 4 5 3" xfId="1631"/>
    <cellStyle name="Millares 4 5 4" xfId="2167"/>
    <cellStyle name="Millares 4 5 5" xfId="2289"/>
    <cellStyle name="Millares 4 6" xfId="271"/>
    <cellStyle name="Millares 4 6 2" xfId="1075"/>
    <cellStyle name="Millares 4 6 3" xfId="1531"/>
    <cellStyle name="Millares 4 6 4" xfId="2178"/>
    <cellStyle name="Millares 4 6 5" xfId="2364"/>
    <cellStyle name="Millares 4 7" xfId="795"/>
    <cellStyle name="Millares 4 7 2" xfId="1250"/>
    <cellStyle name="Millares 4 7 3" xfId="1857"/>
    <cellStyle name="Millares 4 7 4" xfId="2417"/>
    <cellStyle name="Millares 4 8" xfId="840"/>
    <cellStyle name="Millares 4 8 2" xfId="1270"/>
    <cellStyle name="Millares 4 8 3" xfId="1902"/>
    <cellStyle name="Millares 4 9" xfId="124"/>
    <cellStyle name="Millares 4 9 2" xfId="1400"/>
    <cellStyle name="Millares 5" xfId="17"/>
    <cellStyle name="Millares 5 10" xfId="780"/>
    <cellStyle name="Millares 5 10 2" xfId="1241"/>
    <cellStyle name="Millares 5 10 3" xfId="1842"/>
    <cellStyle name="Millares 5 10 4" xfId="2411"/>
    <cellStyle name="Millares 5 11" xfId="825"/>
    <cellStyle name="Millares 5 11 2" xfId="1261"/>
    <cellStyle name="Millares 5 11 3" xfId="1887"/>
    <cellStyle name="Millares 5 12" xfId="115"/>
    <cellStyle name="Millares 5 12 2" xfId="1395"/>
    <cellStyle name="Millares 5 13" xfId="939"/>
    <cellStyle name="Millares 5 13 2" xfId="1999"/>
    <cellStyle name="Millares 5 14" xfId="966"/>
    <cellStyle name="Millares 5 15" xfId="1325"/>
    <cellStyle name="Millares 5 16" xfId="2024"/>
    <cellStyle name="Millares 5 17" xfId="2052"/>
    <cellStyle name="Millares 5 18" xfId="2106"/>
    <cellStyle name="Millares 5 19" xfId="2230"/>
    <cellStyle name="Millares 5 2" xfId="31"/>
    <cellStyle name="Millares 5 2 10" xfId="120"/>
    <cellStyle name="Millares 5 2 10 2" xfId="1399"/>
    <cellStyle name="Millares 5 2 11" xfId="944"/>
    <cellStyle name="Millares 5 2 11 2" xfId="2003"/>
    <cellStyle name="Millares 5 2 12" xfId="973"/>
    <cellStyle name="Millares 5 2 13" xfId="1335"/>
    <cellStyle name="Millares 5 2 14" xfId="2031"/>
    <cellStyle name="Millares 5 2 15" xfId="2063"/>
    <cellStyle name="Millares 5 2 16" xfId="2113"/>
    <cellStyle name="Millares 5 2 17" xfId="2237"/>
    <cellStyle name="Millares 5 2 2" xfId="49"/>
    <cellStyle name="Millares 5 2 2 10" xfId="956"/>
    <cellStyle name="Millares 5 2 2 10 2" xfId="2005"/>
    <cellStyle name="Millares 5 2 2 11" xfId="977"/>
    <cellStyle name="Millares 5 2 2 12" xfId="1351"/>
    <cellStyle name="Millares 5 2 2 13" xfId="2035"/>
    <cellStyle name="Millares 5 2 2 14" xfId="2075"/>
    <cellStyle name="Millares 5 2 2 15" xfId="2117"/>
    <cellStyle name="Millares 5 2 2 16" xfId="2241"/>
    <cellStyle name="Millares 5 2 2 2" xfId="173"/>
    <cellStyle name="Millares 5 2 2 2 2" xfId="404"/>
    <cellStyle name="Millares 5 2 2 2 2 2" xfId="1148"/>
    <cellStyle name="Millares 5 2 2 2 2 2 2" xfId="2397"/>
    <cellStyle name="Millares 5 2 2 2 2 3" xfId="1662"/>
    <cellStyle name="Millares 5 2 2 2 2 3 2" xfId="2476"/>
    <cellStyle name="Millares 5 2 2 2 2 4" xfId="2190"/>
    <cellStyle name="Millares 5 2 2 2 2 5" xfId="2339"/>
    <cellStyle name="Millares 5 2 2 2 3" xfId="312"/>
    <cellStyle name="Millares 5 2 2 2 3 2" xfId="1090"/>
    <cellStyle name="Millares 5 2 2 2 3 3" xfId="1571"/>
    <cellStyle name="Millares 5 2 2 2 3 4" xfId="2307"/>
    <cellStyle name="Millares 5 2 2 2 4" xfId="880"/>
    <cellStyle name="Millares 5 2 2 2 4 2" xfId="1285"/>
    <cellStyle name="Millares 5 2 2 2 4 3" xfId="1942"/>
    <cellStyle name="Millares 5 2 2 2 4 4" xfId="2374"/>
    <cellStyle name="Millares 5 2 2 2 5" xfId="997"/>
    <cellStyle name="Millares 5 2 2 2 5 2" xfId="2438"/>
    <cellStyle name="Millares 5 2 2 2 6" xfId="1436"/>
    <cellStyle name="Millares 5 2 2 2 7" xfId="2135"/>
    <cellStyle name="Millares 5 2 2 2 8" xfId="2254"/>
    <cellStyle name="Millares 5 2 2 3" xfId="211"/>
    <cellStyle name="Millares 5 2 2 3 2" xfId="442"/>
    <cellStyle name="Millares 5 2 2 3 2 2" xfId="1181"/>
    <cellStyle name="Millares 5 2 2 3 2 3" xfId="1699"/>
    <cellStyle name="Millares 5 2 2 3 2 4" xfId="2201"/>
    <cellStyle name="Millares 5 2 2 3 2 5" xfId="2324"/>
    <cellStyle name="Millares 5 2 2 3 3" xfId="335"/>
    <cellStyle name="Millares 5 2 2 3 3 2" xfId="1101"/>
    <cellStyle name="Millares 5 2 2 3 3 3" xfId="1594"/>
    <cellStyle name="Millares 5 2 2 3 3 4" xfId="2383"/>
    <cellStyle name="Millares 5 2 2 3 4" xfId="903"/>
    <cellStyle name="Millares 5 2 2 3 4 2" xfId="1296"/>
    <cellStyle name="Millares 5 2 2 3 4 3" xfId="1965"/>
    <cellStyle name="Millares 5 2 2 3 4 4" xfId="2459"/>
    <cellStyle name="Millares 5 2 2 3 5" xfId="1030"/>
    <cellStyle name="Millares 5 2 2 3 6" xfId="1473"/>
    <cellStyle name="Millares 5 2 2 3 7" xfId="2146"/>
    <cellStyle name="Millares 5 2 2 3 8" xfId="2267"/>
    <cellStyle name="Millares 5 2 2 4" xfId="357"/>
    <cellStyle name="Millares 5 2 2 4 2" xfId="926"/>
    <cellStyle name="Millares 5 2 2 4 2 2" xfId="1307"/>
    <cellStyle name="Millares 5 2 2 4 2 3" xfId="1988"/>
    <cellStyle name="Millares 5 2 2 4 2 4" xfId="2212"/>
    <cellStyle name="Millares 5 2 2 4 2 5" xfId="2355"/>
    <cellStyle name="Millares 5 2 2 4 3" xfId="1111"/>
    <cellStyle name="Millares 5 2 2 4 3 2" xfId="2407"/>
    <cellStyle name="Millares 5 2 2 4 4" xfId="1616"/>
    <cellStyle name="Millares 5 2 2 4 4 2" xfId="2497"/>
    <cellStyle name="Millares 5 2 2 4 5" xfId="2157"/>
    <cellStyle name="Millares 5 2 2 4 6" xfId="2279"/>
    <cellStyle name="Millares 5 2 2 5" xfId="375"/>
    <cellStyle name="Millares 5 2 2 5 2" xfId="1128"/>
    <cellStyle name="Millares 5 2 2 5 2 2" xfId="2223"/>
    <cellStyle name="Millares 5 2 2 5 3" xfId="1633"/>
    <cellStyle name="Millares 5 2 2 5 4" xfId="2168"/>
    <cellStyle name="Millares 5 2 2 5 5" xfId="2291"/>
    <cellStyle name="Millares 5 2 2 6" xfId="282"/>
    <cellStyle name="Millares 5 2 2 6 2" xfId="1077"/>
    <cellStyle name="Millares 5 2 2 6 3" xfId="1542"/>
    <cellStyle name="Millares 5 2 2 6 4" xfId="2179"/>
    <cellStyle name="Millares 5 2 2 6 5" xfId="2365"/>
    <cellStyle name="Millares 5 2 2 7" xfId="806"/>
    <cellStyle name="Millares 5 2 2 7 2" xfId="1252"/>
    <cellStyle name="Millares 5 2 2 7 3" xfId="1868"/>
    <cellStyle name="Millares 5 2 2 7 4" xfId="2418"/>
    <cellStyle name="Millares 5 2 2 8" xfId="851"/>
    <cellStyle name="Millares 5 2 2 8 2" xfId="1272"/>
    <cellStyle name="Millares 5 2 2 8 3" xfId="1913"/>
    <cellStyle name="Millares 5 2 2 9" xfId="132"/>
    <cellStyle name="Millares 5 2 2 9 2" xfId="1401"/>
    <cellStyle name="Millares 5 2 3" xfId="156"/>
    <cellStyle name="Millares 5 2 3 2" xfId="398"/>
    <cellStyle name="Millares 5 2 3 2 2" xfId="1144"/>
    <cellStyle name="Millares 5 2 3 2 2 2" xfId="2390"/>
    <cellStyle name="Millares 5 2 3 2 3" xfId="1656"/>
    <cellStyle name="Millares 5 2 3 2 3 2" xfId="2468"/>
    <cellStyle name="Millares 5 2 3 2 4" xfId="2188"/>
    <cellStyle name="Millares 5 2 3 2 5" xfId="2335"/>
    <cellStyle name="Millares 5 2 3 3" xfId="300"/>
    <cellStyle name="Millares 5 2 3 3 2" xfId="1088"/>
    <cellStyle name="Millares 5 2 3 3 3" xfId="1559"/>
    <cellStyle name="Millares 5 2 3 3 4" xfId="2303"/>
    <cellStyle name="Millares 5 2 3 4" xfId="868"/>
    <cellStyle name="Millares 5 2 3 4 2" xfId="1283"/>
    <cellStyle name="Millares 5 2 3 4 3" xfId="1930"/>
    <cellStyle name="Millares 5 2 3 4 4" xfId="2372"/>
    <cellStyle name="Millares 5 2 3 5" xfId="992"/>
    <cellStyle name="Millares 5 2 3 5 2" xfId="2426"/>
    <cellStyle name="Millares 5 2 3 6" xfId="1420"/>
    <cellStyle name="Millares 5 2 3 7" xfId="2133"/>
    <cellStyle name="Millares 5 2 3 8" xfId="2252"/>
    <cellStyle name="Millares 5 2 4" xfId="207"/>
    <cellStyle name="Millares 5 2 4 2" xfId="438"/>
    <cellStyle name="Millares 5 2 4 2 2" xfId="1177"/>
    <cellStyle name="Millares 5 2 4 2 3" xfId="1695"/>
    <cellStyle name="Millares 5 2 4 2 4" xfId="2199"/>
    <cellStyle name="Millares 5 2 4 2 5" xfId="2319"/>
    <cellStyle name="Millares 5 2 4 3" xfId="323"/>
    <cellStyle name="Millares 5 2 4 3 2" xfId="1099"/>
    <cellStyle name="Millares 5 2 4 3 3" xfId="1582"/>
    <cellStyle name="Millares 5 2 4 3 4" xfId="2381"/>
    <cellStyle name="Millares 5 2 4 4" xfId="891"/>
    <cellStyle name="Millares 5 2 4 4 2" xfId="1294"/>
    <cellStyle name="Millares 5 2 4 4 3" xfId="1953"/>
    <cellStyle name="Millares 5 2 4 4 4" xfId="2447"/>
    <cellStyle name="Millares 5 2 4 5" xfId="1026"/>
    <cellStyle name="Millares 5 2 4 6" xfId="1469"/>
    <cellStyle name="Millares 5 2 4 7" xfId="2144"/>
    <cellStyle name="Millares 5 2 4 8" xfId="2264"/>
    <cellStyle name="Millares 5 2 5" xfId="345"/>
    <cellStyle name="Millares 5 2 5 2" xfId="914"/>
    <cellStyle name="Millares 5 2 5 2 2" xfId="1305"/>
    <cellStyle name="Millares 5 2 5 2 3" xfId="1976"/>
    <cellStyle name="Millares 5 2 5 2 4" xfId="2210"/>
    <cellStyle name="Millares 5 2 5 2 5" xfId="2351"/>
    <cellStyle name="Millares 5 2 5 3" xfId="1109"/>
    <cellStyle name="Millares 5 2 5 3 2" xfId="2405"/>
    <cellStyle name="Millares 5 2 5 4" xfId="1604"/>
    <cellStyle name="Millares 5 2 5 4 2" xfId="2485"/>
    <cellStyle name="Millares 5 2 5 5" xfId="2155"/>
    <cellStyle name="Millares 5 2 5 6" xfId="2277"/>
    <cellStyle name="Millares 5 2 6" xfId="371"/>
    <cellStyle name="Millares 5 2 6 2" xfId="1124"/>
    <cellStyle name="Millares 5 2 6 2 2" xfId="2221"/>
    <cellStyle name="Millares 5 2 6 3" xfId="1629"/>
    <cellStyle name="Millares 5 2 6 4" xfId="2166"/>
    <cellStyle name="Millares 5 2 6 5" xfId="2288"/>
    <cellStyle name="Millares 5 2 7" xfId="266"/>
    <cellStyle name="Millares 5 2 7 2" xfId="1073"/>
    <cellStyle name="Millares 5 2 7 3" xfId="1526"/>
    <cellStyle name="Millares 5 2 7 4" xfId="2177"/>
    <cellStyle name="Millares 5 2 7 5" xfId="2363"/>
    <cellStyle name="Millares 5 2 8" xfId="790"/>
    <cellStyle name="Millares 5 2 8 2" xfId="1248"/>
    <cellStyle name="Millares 5 2 8 3" xfId="1852"/>
    <cellStyle name="Millares 5 2 8 4" xfId="2415"/>
    <cellStyle name="Millares 5 2 9" xfId="835"/>
    <cellStyle name="Millares 5 2 9 2" xfId="1268"/>
    <cellStyle name="Millares 5 2 9 3" xfId="1897"/>
    <cellStyle name="Millares 5 3" xfId="29"/>
    <cellStyle name="Millares 5 3 10" xfId="943"/>
    <cellStyle name="Millares 5 3 10 2" xfId="2002"/>
    <cellStyle name="Millares 5 3 11" xfId="971"/>
    <cellStyle name="Millares 5 3 12" xfId="1333"/>
    <cellStyle name="Millares 5 3 13" xfId="2029"/>
    <cellStyle name="Millares 5 3 14" xfId="2061"/>
    <cellStyle name="Millares 5 3 15" xfId="2111"/>
    <cellStyle name="Millares 5 3 16" xfId="2235"/>
    <cellStyle name="Millares 5 3 2" xfId="154"/>
    <cellStyle name="Millares 5 3 2 2" xfId="396"/>
    <cellStyle name="Millares 5 3 2 2 2" xfId="1142"/>
    <cellStyle name="Millares 5 3 2 2 2 2" xfId="2389"/>
    <cellStyle name="Millares 5 3 2 2 3" xfId="1654"/>
    <cellStyle name="Millares 5 3 2 2 3 2" xfId="2467"/>
    <cellStyle name="Millares 5 3 2 2 4" xfId="2187"/>
    <cellStyle name="Millares 5 3 2 2 5" xfId="2333"/>
    <cellStyle name="Millares 5 3 2 3" xfId="299"/>
    <cellStyle name="Millares 5 3 2 3 2" xfId="1087"/>
    <cellStyle name="Millares 5 3 2 3 3" xfId="1558"/>
    <cellStyle name="Millares 5 3 2 3 4" xfId="2301"/>
    <cellStyle name="Millares 5 3 2 4" xfId="867"/>
    <cellStyle name="Millares 5 3 2 4 2" xfId="1282"/>
    <cellStyle name="Millares 5 3 2 4 3" xfId="1929"/>
    <cellStyle name="Millares 5 3 2 4 4" xfId="2371"/>
    <cellStyle name="Millares 5 3 2 5" xfId="990"/>
    <cellStyle name="Millares 5 3 2 5 2" xfId="2425"/>
    <cellStyle name="Millares 5 3 2 6" xfId="1418"/>
    <cellStyle name="Millares 5 3 2 7" xfId="2132"/>
    <cellStyle name="Millares 5 3 2 8" xfId="2251"/>
    <cellStyle name="Millares 5 3 3" xfId="205"/>
    <cellStyle name="Millares 5 3 3 2" xfId="436"/>
    <cellStyle name="Millares 5 3 3 2 2" xfId="1175"/>
    <cellStyle name="Millares 5 3 3 2 3" xfId="1693"/>
    <cellStyle name="Millares 5 3 3 2 4" xfId="2198"/>
    <cellStyle name="Millares 5 3 3 2 5" xfId="2317"/>
    <cellStyle name="Millares 5 3 3 3" xfId="322"/>
    <cellStyle name="Millares 5 3 3 3 2" xfId="1098"/>
    <cellStyle name="Millares 5 3 3 3 3" xfId="1581"/>
    <cellStyle name="Millares 5 3 3 3 4" xfId="2380"/>
    <cellStyle name="Millares 5 3 3 4" xfId="890"/>
    <cellStyle name="Millares 5 3 3 4 2" xfId="1293"/>
    <cellStyle name="Millares 5 3 3 4 3" xfId="1952"/>
    <cellStyle name="Millares 5 3 3 4 4" xfId="2446"/>
    <cellStyle name="Millares 5 3 3 5" xfId="1024"/>
    <cellStyle name="Millares 5 3 3 6" xfId="1467"/>
    <cellStyle name="Millares 5 3 3 7" xfId="2143"/>
    <cellStyle name="Millares 5 3 3 8" xfId="2263"/>
    <cellStyle name="Millares 5 3 4" xfId="344"/>
    <cellStyle name="Millares 5 3 4 2" xfId="913"/>
    <cellStyle name="Millares 5 3 4 2 2" xfId="1304"/>
    <cellStyle name="Millares 5 3 4 2 3" xfId="1975"/>
    <cellStyle name="Millares 5 3 4 2 4" xfId="2209"/>
    <cellStyle name="Millares 5 3 4 2 5" xfId="2349"/>
    <cellStyle name="Millares 5 3 4 3" xfId="1108"/>
    <cellStyle name="Millares 5 3 4 3 2" xfId="2404"/>
    <cellStyle name="Millares 5 3 4 4" xfId="1603"/>
    <cellStyle name="Millares 5 3 4 4 2" xfId="2484"/>
    <cellStyle name="Millares 5 3 4 5" xfId="2154"/>
    <cellStyle name="Millares 5 3 4 6" xfId="2276"/>
    <cellStyle name="Millares 5 3 5" xfId="369"/>
    <cellStyle name="Millares 5 3 5 2" xfId="1122"/>
    <cellStyle name="Millares 5 3 5 2 2" xfId="2220"/>
    <cellStyle name="Millares 5 3 5 3" xfId="1627"/>
    <cellStyle name="Millares 5 3 5 4" xfId="2165"/>
    <cellStyle name="Millares 5 3 5 5" xfId="2287"/>
    <cellStyle name="Millares 5 3 6" xfId="264"/>
    <cellStyle name="Millares 5 3 6 2" xfId="1071"/>
    <cellStyle name="Millares 5 3 6 3" xfId="1524"/>
    <cellStyle name="Millares 5 3 6 4" xfId="2176"/>
    <cellStyle name="Millares 5 3 6 5" xfId="2362"/>
    <cellStyle name="Millares 5 3 7" xfId="788"/>
    <cellStyle name="Millares 5 3 7 2" xfId="1246"/>
    <cellStyle name="Millares 5 3 7 3" xfId="1850"/>
    <cellStyle name="Millares 5 3 7 4" xfId="2414"/>
    <cellStyle name="Millares 5 3 8" xfId="833"/>
    <cellStyle name="Millares 5 3 8 2" xfId="1266"/>
    <cellStyle name="Millares 5 3 8 3" xfId="1895"/>
    <cellStyle name="Millares 5 3 9" xfId="119"/>
    <cellStyle name="Millares 5 3 9 2" xfId="1398"/>
    <cellStyle name="Millares 5 4" xfId="21"/>
    <cellStyle name="Millares 5 4 10" xfId="941"/>
    <cellStyle name="Millares 5 4 10 2" xfId="2000"/>
    <cellStyle name="Millares 5 4 11" xfId="967"/>
    <cellStyle name="Millares 5 4 12" xfId="1327"/>
    <cellStyle name="Millares 5 4 13" xfId="2025"/>
    <cellStyle name="Millares 5 4 14" xfId="2054"/>
    <cellStyle name="Millares 5 4 15" xfId="2107"/>
    <cellStyle name="Millares 5 4 16" xfId="2231"/>
    <cellStyle name="Millares 5 4 2" xfId="148"/>
    <cellStyle name="Millares 5 4 2 2" xfId="389"/>
    <cellStyle name="Millares 5 4 2 2 2" xfId="1137"/>
    <cellStyle name="Millares 5 4 2 2 2 2" xfId="2387"/>
    <cellStyle name="Millares 5 4 2 2 3" xfId="1647"/>
    <cellStyle name="Millares 5 4 2 2 3 2" xfId="2465"/>
    <cellStyle name="Millares 5 4 2 2 4" xfId="2185"/>
    <cellStyle name="Millares 5 4 2 2 5" xfId="2329"/>
    <cellStyle name="Millares 5 4 2 3" xfId="297"/>
    <cellStyle name="Millares 5 4 2 3 2" xfId="1085"/>
    <cellStyle name="Millares 5 4 2 3 3" xfId="1556"/>
    <cellStyle name="Millares 5 4 2 3 4" xfId="2297"/>
    <cellStyle name="Millares 5 4 2 4" xfId="865"/>
    <cellStyle name="Millares 5 4 2 4 2" xfId="1280"/>
    <cellStyle name="Millares 5 4 2 4 3" xfId="1927"/>
    <cellStyle name="Millares 5 4 2 4 4" xfId="2369"/>
    <cellStyle name="Millares 5 4 2 5" xfId="985"/>
    <cellStyle name="Millares 5 4 2 5 2" xfId="2423"/>
    <cellStyle name="Millares 5 4 2 6" xfId="1412"/>
    <cellStyle name="Millares 5 4 2 7" xfId="2130"/>
    <cellStyle name="Millares 5 4 2 8" xfId="2249"/>
    <cellStyle name="Millares 5 4 3" xfId="201"/>
    <cellStyle name="Millares 5 4 3 2" xfId="432"/>
    <cellStyle name="Millares 5 4 3 2 2" xfId="1171"/>
    <cellStyle name="Millares 5 4 3 2 3" xfId="1689"/>
    <cellStyle name="Millares 5 4 3 2 4" xfId="2196"/>
    <cellStyle name="Millares 5 4 3 2 5" xfId="2313"/>
    <cellStyle name="Millares 5 4 3 3" xfId="320"/>
    <cellStyle name="Millares 5 4 3 3 2" xfId="1096"/>
    <cellStyle name="Millares 5 4 3 3 3" xfId="1579"/>
    <cellStyle name="Millares 5 4 3 3 4" xfId="2378"/>
    <cellStyle name="Millares 5 4 3 4" xfId="888"/>
    <cellStyle name="Millares 5 4 3 4 2" xfId="1291"/>
    <cellStyle name="Millares 5 4 3 4 3" xfId="1950"/>
    <cellStyle name="Millares 5 4 3 4 4" xfId="2444"/>
    <cellStyle name="Millares 5 4 3 5" xfId="1020"/>
    <cellStyle name="Millares 5 4 3 6" xfId="1463"/>
    <cellStyle name="Millares 5 4 3 7" xfId="2141"/>
    <cellStyle name="Millares 5 4 3 8" xfId="2261"/>
    <cellStyle name="Millares 5 4 4" xfId="342"/>
    <cellStyle name="Millares 5 4 4 2" xfId="911"/>
    <cellStyle name="Millares 5 4 4 2 2" xfId="1302"/>
    <cellStyle name="Millares 5 4 4 2 3" xfId="1973"/>
    <cellStyle name="Millares 5 4 4 2 4" xfId="2207"/>
    <cellStyle name="Millares 5 4 4 2 5" xfId="2345"/>
    <cellStyle name="Millares 5 4 4 3" xfId="1106"/>
    <cellStyle name="Millares 5 4 4 3 2" xfId="2402"/>
    <cellStyle name="Millares 5 4 4 4" xfId="1601"/>
    <cellStyle name="Millares 5 4 4 4 2" xfId="2482"/>
    <cellStyle name="Millares 5 4 4 5" xfId="2152"/>
    <cellStyle name="Millares 5 4 4 6" xfId="2274"/>
    <cellStyle name="Millares 5 4 5" xfId="365"/>
    <cellStyle name="Millares 5 4 5 2" xfId="1118"/>
    <cellStyle name="Millares 5 4 5 2 2" xfId="2218"/>
    <cellStyle name="Millares 5 4 5 3" xfId="1623"/>
    <cellStyle name="Millares 5 4 5 4" xfId="2163"/>
    <cellStyle name="Millares 5 4 5 5" xfId="2285"/>
    <cellStyle name="Millares 5 4 6" xfId="259"/>
    <cellStyle name="Millares 5 4 6 2" xfId="1067"/>
    <cellStyle name="Millares 5 4 6 3" xfId="1519"/>
    <cellStyle name="Millares 5 4 6 4" xfId="2174"/>
    <cellStyle name="Millares 5 4 6 5" xfId="2360"/>
    <cellStyle name="Millares 5 4 7" xfId="782"/>
    <cellStyle name="Millares 5 4 7 2" xfId="1242"/>
    <cellStyle name="Millares 5 4 7 3" xfId="1844"/>
    <cellStyle name="Millares 5 4 7 4" xfId="2412"/>
    <cellStyle name="Millares 5 4 8" xfId="827"/>
    <cellStyle name="Millares 5 4 8 2" xfId="1262"/>
    <cellStyle name="Millares 5 4 8 3" xfId="1889"/>
    <cellStyle name="Millares 5 4 9" xfId="117"/>
    <cellStyle name="Millares 5 4 9 2" xfId="1396"/>
    <cellStyle name="Millares 5 5" xfId="146"/>
    <cellStyle name="Millares 5 5 2" xfId="388"/>
    <cellStyle name="Millares 5 5 2 2" xfId="665"/>
    <cellStyle name="Millares 5 5 2 2 2" xfId="2386"/>
    <cellStyle name="Millares 5 5 2 3" xfId="577"/>
    <cellStyle name="Millares 5 5 2 3 2" xfId="2463"/>
    <cellStyle name="Millares 5 5 2 4" xfId="1136"/>
    <cellStyle name="Millares 5 5 2 5" xfId="1646"/>
    <cellStyle name="Millares 5 5 2 6" xfId="2184"/>
    <cellStyle name="Millares 5 5 2 7" xfId="2328"/>
    <cellStyle name="Millares 5 5 3" xfId="295"/>
    <cellStyle name="Millares 5 5 3 2" xfId="703"/>
    <cellStyle name="Millares 5 5 3 3" xfId="1084"/>
    <cellStyle name="Millares 5 5 3 4" xfId="1554"/>
    <cellStyle name="Millares 5 5 3 5" xfId="2296"/>
    <cellStyle name="Millares 5 5 4" xfId="863"/>
    <cellStyle name="Millares 5 5 4 2" xfId="1279"/>
    <cellStyle name="Millares 5 5 4 3" xfId="1925"/>
    <cellStyle name="Millares 5 5 4 4" xfId="2368"/>
    <cellStyle name="Millares 5 5 5" xfId="984"/>
    <cellStyle name="Millares 5 5 5 2" xfId="2421"/>
    <cellStyle name="Millares 5 5 6" xfId="1410"/>
    <cellStyle name="Millares 5 5 7" xfId="2129"/>
    <cellStyle name="Millares 5 5 8" xfId="2248"/>
    <cellStyle name="Millares 5 6" xfId="200"/>
    <cellStyle name="Millares 5 6 2" xfId="431"/>
    <cellStyle name="Millares 5 6 2 2" xfId="663"/>
    <cellStyle name="Millares 5 6 2 3" xfId="1170"/>
    <cellStyle name="Millares 5 6 2 4" xfId="1688"/>
    <cellStyle name="Millares 5 6 2 5" xfId="2195"/>
    <cellStyle name="Millares 5 6 2 6" xfId="2312"/>
    <cellStyle name="Millares 5 6 3" xfId="318"/>
    <cellStyle name="Millares 5 6 3 2" xfId="700"/>
    <cellStyle name="Millares 5 6 3 3" xfId="1095"/>
    <cellStyle name="Millares 5 6 3 4" xfId="1577"/>
    <cellStyle name="Millares 5 6 3 5" xfId="2377"/>
    <cellStyle name="Millares 5 6 4" xfId="572"/>
    <cellStyle name="Millares 5 6 4 2" xfId="2442"/>
    <cellStyle name="Millares 5 6 5" xfId="886"/>
    <cellStyle name="Millares 5 6 5 2" xfId="1290"/>
    <cellStyle name="Millares 5 6 5 3" xfId="1948"/>
    <cellStyle name="Millares 5 6 6" xfId="1019"/>
    <cellStyle name="Millares 5 6 7" xfId="1462"/>
    <cellStyle name="Millares 5 6 8" xfId="2140"/>
    <cellStyle name="Millares 5 6 9" xfId="2260"/>
    <cellStyle name="Millares 5 7" xfId="340"/>
    <cellStyle name="Millares 5 7 2" xfId="909"/>
    <cellStyle name="Millares 5 7 2 2" xfId="1301"/>
    <cellStyle name="Millares 5 7 2 3" xfId="1971"/>
    <cellStyle name="Millares 5 7 2 4" xfId="2206"/>
    <cellStyle name="Millares 5 7 2 5" xfId="2344"/>
    <cellStyle name="Millares 5 7 3" xfId="1105"/>
    <cellStyle name="Millares 5 7 3 2" xfId="2401"/>
    <cellStyle name="Millares 5 7 4" xfId="1599"/>
    <cellStyle name="Millares 5 7 4 2" xfId="2480"/>
    <cellStyle name="Millares 5 7 5" xfId="2151"/>
    <cellStyle name="Millares 5 7 6" xfId="2272"/>
    <cellStyle name="Millares 5 8" xfId="364"/>
    <cellStyle name="Millares 5 8 2" xfId="1117"/>
    <cellStyle name="Millares 5 8 2 2" xfId="2217"/>
    <cellStyle name="Millares 5 8 3" xfId="1622"/>
    <cellStyle name="Millares 5 8 4" xfId="2162"/>
    <cellStyle name="Millares 5 8 5" xfId="2284"/>
    <cellStyle name="Millares 5 9" xfId="257"/>
    <cellStyle name="Millares 5 9 2" xfId="1066"/>
    <cellStyle name="Millares 5 9 3" xfId="1517"/>
    <cellStyle name="Millares 5 9 4" xfId="2173"/>
    <cellStyle name="Millares 5 9 5" xfId="2359"/>
    <cellStyle name="Millares 6" xfId="14"/>
    <cellStyle name="Millares 6 10" xfId="112"/>
    <cellStyle name="Millares 6 10 2" xfId="1393"/>
    <cellStyle name="Millares 6 11" xfId="937"/>
    <cellStyle name="Millares 6 11 2" xfId="1998"/>
    <cellStyle name="Millares 6 12" xfId="963"/>
    <cellStyle name="Millares 6 13" xfId="1322"/>
    <cellStyle name="Millares 6 14" xfId="2022"/>
    <cellStyle name="Millares 6 15" xfId="2051"/>
    <cellStyle name="Millares 6 16" xfId="2104"/>
    <cellStyle name="Millares 6 17" xfId="2228"/>
    <cellStyle name="Millares 6 2" xfId="52"/>
    <cellStyle name="Millares 6 2 10" xfId="957"/>
    <cellStyle name="Millares 6 2 10 2" xfId="2006"/>
    <cellStyle name="Millares 6 2 11" xfId="998"/>
    <cellStyle name="Millares 6 2 12" xfId="1353"/>
    <cellStyle name="Millares 6 2 13" xfId="2036"/>
    <cellStyle name="Millares 6 2 14" xfId="2077"/>
    <cellStyle name="Millares 6 2 15" xfId="2118"/>
    <cellStyle name="Millares 6 2 16" xfId="2242"/>
    <cellStyle name="Millares 6 2 2" xfId="223"/>
    <cellStyle name="Millares 6 2 2 2" xfId="454"/>
    <cellStyle name="Millares 6 2 2 2 2" xfId="1193"/>
    <cellStyle name="Millares 6 2 2 2 3" xfId="1711"/>
    <cellStyle name="Millares 6 2 2 2 4" xfId="2191"/>
    <cellStyle name="Millares 6 2 2 2 5" xfId="2325"/>
    <cellStyle name="Millares 6 2 2 3" xfId="313"/>
    <cellStyle name="Millares 6 2 2 3 2" xfId="1091"/>
    <cellStyle name="Millares 6 2 2 3 3" xfId="1572"/>
    <cellStyle name="Millares 6 2 2 3 4" xfId="2384"/>
    <cellStyle name="Millares 6 2 2 4" xfId="881"/>
    <cellStyle name="Millares 6 2 2 4 2" xfId="1286"/>
    <cellStyle name="Millares 6 2 2 4 3" xfId="1943"/>
    <cellStyle name="Millares 6 2 2 4 4" xfId="2460"/>
    <cellStyle name="Millares 6 2 2 5" xfId="1042"/>
    <cellStyle name="Millares 6 2 2 6" xfId="1485"/>
    <cellStyle name="Millares 6 2 2 7" xfId="2136"/>
    <cellStyle name="Millares 6 2 2 8" xfId="2268"/>
    <cellStyle name="Millares 6 2 3" xfId="336"/>
    <cellStyle name="Millares 6 2 3 2" xfId="904"/>
    <cellStyle name="Millares 6 2 3 2 2" xfId="1297"/>
    <cellStyle name="Millares 6 2 3 2 3" xfId="1966"/>
    <cellStyle name="Millares 6 2 3 2 4" xfId="2202"/>
    <cellStyle name="Millares 6 2 3 3" xfId="1102"/>
    <cellStyle name="Millares 6 2 3 4" xfId="1595"/>
    <cellStyle name="Millares 6 2 3 5" xfId="2147"/>
    <cellStyle name="Millares 6 2 3 6" xfId="2280"/>
    <cellStyle name="Millares 6 2 4" xfId="358"/>
    <cellStyle name="Millares 6 2 4 2" xfId="927"/>
    <cellStyle name="Millares 6 2 4 2 2" xfId="1308"/>
    <cellStyle name="Millares 6 2 4 2 3" xfId="1989"/>
    <cellStyle name="Millares 6 2 4 2 4" xfId="2213"/>
    <cellStyle name="Millares 6 2 4 3" xfId="1112"/>
    <cellStyle name="Millares 6 2 4 4" xfId="1617"/>
    <cellStyle name="Millares 6 2 4 5" xfId="2158"/>
    <cellStyle name="Millares 6 2 4 6" xfId="2292"/>
    <cellStyle name="Millares 6 2 5" xfId="406"/>
    <cellStyle name="Millares 6 2 5 2" xfId="1149"/>
    <cellStyle name="Millares 6 2 5 2 2" xfId="2224"/>
    <cellStyle name="Millares 6 2 5 3" xfId="1664"/>
    <cellStyle name="Millares 6 2 5 4" xfId="2169"/>
    <cellStyle name="Millares 6 2 5 5" xfId="2366"/>
    <cellStyle name="Millares 6 2 6" xfId="284"/>
    <cellStyle name="Millares 6 2 6 2" xfId="1078"/>
    <cellStyle name="Millares 6 2 6 3" xfId="1544"/>
    <cellStyle name="Millares 6 2 6 4" xfId="2180"/>
    <cellStyle name="Millares 6 2 6 5" xfId="2419"/>
    <cellStyle name="Millares 6 2 7" xfId="808"/>
    <cellStyle name="Millares 6 2 7 2" xfId="1253"/>
    <cellStyle name="Millares 6 2 7 3" xfId="1870"/>
    <cellStyle name="Millares 6 2 8" xfId="853"/>
    <cellStyle name="Millares 6 2 8 2" xfId="1273"/>
    <cellStyle name="Millares 6 2 8 3" xfId="1915"/>
    <cellStyle name="Millares 6 2 9" xfId="175"/>
    <cellStyle name="Millares 6 2 9 2" xfId="1438"/>
    <cellStyle name="Millares 6 3" xfId="143"/>
    <cellStyle name="Millares 6 3 2" xfId="386"/>
    <cellStyle name="Millares 6 3 2 2" xfId="664"/>
    <cellStyle name="Millares 6 3 2 2 2" xfId="1772"/>
    <cellStyle name="Millares 6 3 2 3" xfId="1134"/>
    <cellStyle name="Millares 6 3 2 4" xfId="1644"/>
    <cellStyle name="Millares 6 3 2 5" xfId="2182"/>
    <cellStyle name="Millares 6 3 2 6" xfId="2308"/>
    <cellStyle name="Millares 6 3 3" xfId="292"/>
    <cellStyle name="Millares 6 3 3 2" xfId="702"/>
    <cellStyle name="Millares 6 3 3 2 2" xfId="1787"/>
    <cellStyle name="Millares 6 3 3 3" xfId="1082"/>
    <cellStyle name="Millares 6 3 3 4" xfId="1551"/>
    <cellStyle name="Millares 6 3 3 5" xfId="2375"/>
    <cellStyle name="Millares 6 3 4" xfId="576"/>
    <cellStyle name="Millares 6 3 4 2" xfId="1761"/>
    <cellStyle name="Millares 6 3 4 3" xfId="2439"/>
    <cellStyle name="Millares 6 3 5" xfId="860"/>
    <cellStyle name="Millares 6 3 5 2" xfId="1277"/>
    <cellStyle name="Millares 6 3 5 3" xfId="1922"/>
    <cellStyle name="Millares 6 3 6" xfId="982"/>
    <cellStyle name="Millares 6 3 7" xfId="1408"/>
    <cellStyle name="Millares 6 3 8" xfId="2127"/>
    <cellStyle name="Millares 6 3 9" xfId="2246"/>
    <cellStyle name="Millares 6 4" xfId="197"/>
    <cellStyle name="Millares 6 4 2" xfId="428"/>
    <cellStyle name="Millares 6 4 2 2" xfId="1167"/>
    <cellStyle name="Millares 6 4 2 3" xfId="1685"/>
    <cellStyle name="Millares 6 4 2 4" xfId="2193"/>
    <cellStyle name="Millares 6 4 2 5" xfId="2340"/>
    <cellStyle name="Millares 6 4 3" xfId="315"/>
    <cellStyle name="Millares 6 4 3 2" xfId="1093"/>
    <cellStyle name="Millares 6 4 3 3" xfId="1574"/>
    <cellStyle name="Millares 6 4 3 4" xfId="2398"/>
    <cellStyle name="Millares 6 4 4" xfId="883"/>
    <cellStyle name="Millares 6 4 4 2" xfId="1288"/>
    <cellStyle name="Millares 6 4 4 3" xfId="1945"/>
    <cellStyle name="Millares 6 4 4 4" xfId="2477"/>
    <cellStyle name="Millares 6 4 5" xfId="1016"/>
    <cellStyle name="Millares 6 4 6" xfId="1459"/>
    <cellStyle name="Millares 6 4 7" xfId="2138"/>
    <cellStyle name="Millares 6 4 8" xfId="2258"/>
    <cellStyle name="Millares 6 5" xfId="338"/>
    <cellStyle name="Millares 6 5 2" xfId="906"/>
    <cellStyle name="Millares 6 5 2 2" xfId="1299"/>
    <cellStyle name="Millares 6 5 2 3" xfId="1968"/>
    <cellStyle name="Millares 6 5 2 4" xfId="2204"/>
    <cellStyle name="Millares 6 5 3" xfId="1104"/>
    <cellStyle name="Millares 6 5 4" xfId="1597"/>
    <cellStyle name="Millares 6 5 5" xfId="2149"/>
    <cellStyle name="Millares 6 5 6" xfId="2270"/>
    <cellStyle name="Millares 6 6" xfId="361"/>
    <cellStyle name="Millares 6 6 2" xfId="1114"/>
    <cellStyle name="Millares 6 6 2 2" xfId="2215"/>
    <cellStyle name="Millares 6 6 3" xfId="1619"/>
    <cellStyle name="Millares 6 6 4" xfId="2160"/>
    <cellStyle name="Millares 6 6 5" xfId="2282"/>
    <cellStyle name="Millares 6 7" xfId="255"/>
    <cellStyle name="Millares 6 7 2" xfId="1065"/>
    <cellStyle name="Millares 6 7 3" xfId="1515"/>
    <cellStyle name="Millares 6 7 4" xfId="2171"/>
    <cellStyle name="Millares 6 7 5" xfId="2356"/>
    <cellStyle name="Millares 6 8" xfId="777"/>
    <cellStyle name="Millares 6 8 2" xfId="1239"/>
    <cellStyle name="Millares 6 8 3" xfId="1839"/>
    <cellStyle name="Millares 6 8 4" xfId="2408"/>
    <cellStyle name="Millares 6 9" xfId="822"/>
    <cellStyle name="Millares 6 9 2" xfId="1259"/>
    <cellStyle name="Millares 6 9 3" xfId="1884"/>
    <cellStyle name="Millares 7" xfId="12"/>
    <cellStyle name="Millares 7 2" xfId="141"/>
    <cellStyle name="Millares 8" xfId="136"/>
    <cellStyle name="Millares 8 10" xfId="2255"/>
    <cellStyle name="Millares 8 2" xfId="216"/>
    <cellStyle name="Millares 8 2 2" xfId="447"/>
    <cellStyle name="Millares 8 2 2 2" xfId="591"/>
    <cellStyle name="Millares 8 2 2 2 2" xfId="1769"/>
    <cellStyle name="Millares 8 2 2 3" xfId="1186"/>
    <cellStyle name="Millares 8 2 2 4" xfId="1704"/>
    <cellStyle name="Millares 8 2 3" xfId="494"/>
    <cellStyle name="Millares 8 2 3 2" xfId="1746"/>
    <cellStyle name="Millares 8 2 4" xfId="1035"/>
    <cellStyle name="Millares 8 2 5" xfId="1478"/>
    <cellStyle name="Millares 8 3" xfId="381"/>
    <cellStyle name="Millares 8 3 2" xfId="585"/>
    <cellStyle name="Millares 8 3 2 2" xfId="1768"/>
    <cellStyle name="Millares 8 3 3" xfId="487"/>
    <cellStyle name="Millares 8 3 3 2" xfId="1742"/>
    <cellStyle name="Millares 8 3 4" xfId="1133"/>
    <cellStyle name="Millares 8 3 5" xfId="1639"/>
    <cellStyle name="Millares 8 4" xfId="582"/>
    <cellStyle name="Millares 8 4 2" xfId="667"/>
    <cellStyle name="Millares 8 4 2 2" xfId="1773"/>
    <cellStyle name="Millares 8 4 3" xfId="1766"/>
    <cellStyle name="Millares 8 5" xfId="583"/>
    <cellStyle name="Millares 8 5 2" xfId="1767"/>
    <cellStyle name="Millares 8 6" xfId="699"/>
    <cellStyle name="Millares 8 6 2" xfId="1786"/>
    <cellStyle name="Millares 8 7" xfId="483"/>
    <cellStyle name="Millares 8 7 2" xfId="1739"/>
    <cellStyle name="Millares 8 8" xfId="981"/>
    <cellStyle name="Millares 8 9" xfId="1404"/>
    <cellStyle name="Millares 9" xfId="59"/>
    <cellStyle name="Millares 9 10" xfId="932"/>
    <cellStyle name="Millares 9 10 2" xfId="1993"/>
    <cellStyle name="Millares 9 11" xfId="980"/>
    <cellStyle name="Millares 9 12" xfId="1358"/>
    <cellStyle name="Millares 9 13" xfId="2038"/>
    <cellStyle name="Millares 9 14" xfId="2042"/>
    <cellStyle name="Millares 9 15" xfId="2120"/>
    <cellStyle name="Millares 9 16" xfId="2244"/>
    <cellStyle name="Millares 9 2" xfId="180"/>
    <cellStyle name="Millares 9 2 10" xfId="2137"/>
    <cellStyle name="Millares 9 2 11" xfId="2269"/>
    <cellStyle name="Millares 9 2 2" xfId="411"/>
    <cellStyle name="Millares 9 2 2 2" xfId="661"/>
    <cellStyle name="Millares 9 2 2 2 2" xfId="1770"/>
    <cellStyle name="Millares 9 2 2 3" xfId="1151"/>
    <cellStyle name="Millares 9 2 2 4" xfId="1669"/>
    <cellStyle name="Millares 9 2 2 5" xfId="2192"/>
    <cellStyle name="Millares 9 2 3" xfId="314"/>
    <cellStyle name="Millares 9 2 3 2" xfId="1092"/>
    <cellStyle name="Millares 9 2 3 3" xfId="1573"/>
    <cellStyle name="Millares 9 2 4" xfId="565"/>
    <cellStyle name="Millares 9 2 4 2" xfId="1751"/>
    <cellStyle name="Millares 9 2 5" xfId="882"/>
    <cellStyle name="Millares 9 2 5 2" xfId="1287"/>
    <cellStyle name="Millares 9 2 5 3" xfId="1944"/>
    <cellStyle name="Millares 9 2 6" xfId="934"/>
    <cellStyle name="Millares 9 2 6 2" xfId="1995"/>
    <cellStyle name="Millares 9 2 7" xfId="1000"/>
    <cellStyle name="Millares 9 2 8" xfId="1443"/>
    <cellStyle name="Millares 9 2 9" xfId="2044"/>
    <cellStyle name="Millares 9 3" xfId="214"/>
    <cellStyle name="Millares 9 3 10" xfId="2281"/>
    <cellStyle name="Millares 9 3 2" xfId="445"/>
    <cellStyle name="Millares 9 3 2 2" xfId="1184"/>
    <cellStyle name="Millares 9 3 2 3" xfId="1702"/>
    <cellStyle name="Millares 9 3 2 4" xfId="2203"/>
    <cellStyle name="Millares 9 3 3" xfId="337"/>
    <cellStyle name="Millares 9 3 3 2" xfId="1103"/>
    <cellStyle name="Millares 9 3 3 3" xfId="1596"/>
    <cellStyle name="Millares 9 3 4" xfId="905"/>
    <cellStyle name="Millares 9 3 4 2" xfId="1298"/>
    <cellStyle name="Millares 9 3 4 3" xfId="1967"/>
    <cellStyle name="Millares 9 3 5" xfId="936"/>
    <cellStyle name="Millares 9 3 5 2" xfId="1997"/>
    <cellStyle name="Millares 9 3 6" xfId="1033"/>
    <cellStyle name="Millares 9 3 7" xfId="1476"/>
    <cellStyle name="Millares 9 3 8" xfId="2046"/>
    <cellStyle name="Millares 9 3 9" xfId="2148"/>
    <cellStyle name="Millares 9 4" xfId="359"/>
    <cellStyle name="Millares 9 4 2" xfId="928"/>
    <cellStyle name="Millares 9 4 2 2" xfId="1309"/>
    <cellStyle name="Millares 9 4 2 3" xfId="1990"/>
    <cellStyle name="Millares 9 4 2 4" xfId="2214"/>
    <cellStyle name="Millares 9 4 3" xfId="1113"/>
    <cellStyle name="Millares 9 4 4" xfId="1618"/>
    <cellStyle name="Millares 9 4 5" xfId="2159"/>
    <cellStyle name="Millares 9 4 6" xfId="2293"/>
    <cellStyle name="Millares 9 5" xfId="378"/>
    <cellStyle name="Millares 9 5 2" xfId="1131"/>
    <cellStyle name="Millares 9 5 2 2" xfId="2225"/>
    <cellStyle name="Millares 9 5 3" xfId="1636"/>
    <cellStyle name="Millares 9 5 4" xfId="2170"/>
    <cellStyle name="Millares 9 6" xfId="290"/>
    <cellStyle name="Millares 9 6 2" xfId="1080"/>
    <cellStyle name="Millares 9 6 3" xfId="1549"/>
    <cellStyle name="Millares 9 6 4" xfId="2181"/>
    <cellStyle name="Millares 9 7" xfId="813"/>
    <cellStyle name="Millares 9 7 2" xfId="1255"/>
    <cellStyle name="Millares 9 7 3" xfId="1875"/>
    <cellStyle name="Millares 9 8" xfId="858"/>
    <cellStyle name="Millares 9 8 2" xfId="1275"/>
    <cellStyle name="Millares 9 8 3" xfId="1920"/>
    <cellStyle name="Millares 9 9" xfId="134"/>
    <cellStyle name="Millares 9 9 2" xfId="1403"/>
    <cellStyle name="Moneda [0] 2" xfId="5"/>
    <cellStyle name="Moneda [0] 2 10" xfId="960"/>
    <cellStyle name="Moneda [0] 2 11" xfId="1317"/>
    <cellStyle name="Moneda [0] 2 2" xfId="41"/>
    <cellStyle name="Moneda [0] 2 2 2" xfId="165"/>
    <cellStyle name="Moneda [0] 2 2 2 2" xfId="401"/>
    <cellStyle name="Moneda [0] 2 2 2 2 2" xfId="1659"/>
    <cellStyle name="Moneda [0] 2 2 2 3" xfId="1428"/>
    <cellStyle name="Moneda [0] 2 2 3" xfId="274"/>
    <cellStyle name="Moneda [0] 2 2 3 2" xfId="1534"/>
    <cellStyle name="Moneda [0] 2 2 4" xfId="798"/>
    <cellStyle name="Moneda [0] 2 2 4 2" xfId="1860"/>
    <cellStyle name="Moneda [0] 2 2 5" xfId="843"/>
    <cellStyle name="Moneda [0] 2 2 5 2" xfId="1905"/>
    <cellStyle name="Moneda [0] 2 2 6" xfId="1343"/>
    <cellStyle name="Moneda [0] 2 2 7" xfId="2013"/>
    <cellStyle name="Moneda [0] 2 3" xfId="40"/>
    <cellStyle name="Moneda [0] 2 3 10" xfId="1342"/>
    <cellStyle name="Moneda [0] 2 3 2" xfId="164"/>
    <cellStyle name="Moneda [0] 2 3 2 2" xfId="306"/>
    <cellStyle name="Moneda [0] 2 3 2 2 2" xfId="1565"/>
    <cellStyle name="Moneda [0] 2 3 2 2 3" xfId="2472"/>
    <cellStyle name="Moneda [0] 2 3 2 3" xfId="874"/>
    <cellStyle name="Moneda [0] 2 3 2 3 2" xfId="1936"/>
    <cellStyle name="Moneda [0] 2 3 2 4" xfId="1427"/>
    <cellStyle name="Moneda [0] 2 3 2 5" xfId="2432"/>
    <cellStyle name="Moneda [0] 2 3 3" xfId="329"/>
    <cellStyle name="Moneda [0] 2 3 3 2" xfId="897"/>
    <cellStyle name="Moneda [0] 2 3 3 2 2" xfId="1959"/>
    <cellStyle name="Moneda [0] 2 3 3 3" xfId="1588"/>
    <cellStyle name="Moneda [0] 2 3 3 4" xfId="2453"/>
    <cellStyle name="Moneda [0] 2 3 4" xfId="351"/>
    <cellStyle name="Moneda [0] 2 3 4 2" xfId="920"/>
    <cellStyle name="Moneda [0] 2 3 4 2 2" xfId="1982"/>
    <cellStyle name="Moneda [0] 2 3 4 3" xfId="1610"/>
    <cellStyle name="Moneda [0] 2 3 4 4" xfId="2491"/>
    <cellStyle name="Moneda [0] 2 3 5" xfId="273"/>
    <cellStyle name="Moneda [0] 2 3 5 2" xfId="1533"/>
    <cellStyle name="Moneda [0] 2 3 6" xfId="797"/>
    <cellStyle name="Moneda [0] 2 3 6 2" xfId="1859"/>
    <cellStyle name="Moneda [0] 2 3 7" xfId="842"/>
    <cellStyle name="Moneda [0] 2 3 7 2" xfId="1904"/>
    <cellStyle name="Moneda [0] 2 3 8" xfId="126"/>
    <cellStyle name="Moneda [0] 2 3 9" xfId="950"/>
    <cellStyle name="Moneda [0] 2 4" xfId="15"/>
    <cellStyle name="Moneda [0] 2 4 10" xfId="1323"/>
    <cellStyle name="Moneda [0] 2 4 2" xfId="293"/>
    <cellStyle name="Moneda [0] 2 4 2 2" xfId="861"/>
    <cellStyle name="Moneda [0] 2 4 2 2 2" xfId="1923"/>
    <cellStyle name="Moneda [0] 2 4 2 3" xfId="1552"/>
    <cellStyle name="Moneda [0] 2 4 2 4" xfId="2461"/>
    <cellStyle name="Moneda [0] 2 4 3" xfId="316"/>
    <cellStyle name="Moneda [0] 2 4 3 2" xfId="884"/>
    <cellStyle name="Moneda [0] 2 4 3 2 2" xfId="1946"/>
    <cellStyle name="Moneda [0] 2 4 3 3" xfId="1575"/>
    <cellStyle name="Moneda [0] 2 4 4" xfId="339"/>
    <cellStyle name="Moneda [0] 2 4 4 2" xfId="907"/>
    <cellStyle name="Moneda [0] 2 4 4 2 2" xfId="1969"/>
    <cellStyle name="Moneda [0] 2 4 4 3" xfId="1598"/>
    <cellStyle name="Moneda [0] 2 4 5" xfId="256"/>
    <cellStyle name="Moneda [0] 2 4 5 2" xfId="1516"/>
    <cellStyle name="Moneda [0] 2 4 6" xfId="778"/>
    <cellStyle name="Moneda [0] 2 4 6 2" xfId="1840"/>
    <cellStyle name="Moneda [0] 2 4 7" xfId="823"/>
    <cellStyle name="Moneda [0] 2 4 7 2" xfId="1885"/>
    <cellStyle name="Moneda [0] 2 4 8" xfId="144"/>
    <cellStyle name="Moneda [0] 2 4 9" xfId="938"/>
    <cellStyle name="Moneda [0] 2 5" xfId="142"/>
    <cellStyle name="Moneda [0] 2 5 2" xfId="385"/>
    <cellStyle name="Moneda [0] 2 5 2 2" xfId="1643"/>
    <cellStyle name="Moneda [0] 2 5 2 3" xfId="2309"/>
    <cellStyle name="Moneda [0] 2 5 3" xfId="571"/>
    <cellStyle name="Moneda [0] 2 5 3 2" xfId="1757"/>
    <cellStyle name="Moneda [0] 2 5 4" xfId="1407"/>
    <cellStyle name="Moneda [0] 2 5 4 2" xfId="2440"/>
    <cellStyle name="Moneda [0] 2 6" xfId="254"/>
    <cellStyle name="Moneda [0] 2 6 2" xfId="1514"/>
    <cellStyle name="Moneda [0] 2 6 2 2" xfId="2399"/>
    <cellStyle name="Moneda [0] 2 6 3" xfId="2478"/>
    <cellStyle name="Moneda [0] 2 6 4" xfId="2341"/>
    <cellStyle name="Moneda [0] 2 7" xfId="776"/>
    <cellStyle name="Moneda [0] 2 7 2" xfId="1838"/>
    <cellStyle name="Moneda [0] 2 7 3" xfId="2357"/>
    <cellStyle name="Moneda [0] 2 8" xfId="821"/>
    <cellStyle name="Moneda [0] 2 8 2" xfId="1883"/>
    <cellStyle name="Moneda [0] 2 8 3" xfId="2409"/>
    <cellStyle name="Moneda [0] 2 9" xfId="113"/>
    <cellStyle name="Moneda [0] 3" xfId="27"/>
    <cellStyle name="Moneda [0] 3 2" xfId="153"/>
    <cellStyle name="Moneda [0] 3 2 2" xfId="394"/>
    <cellStyle name="Moneda [0] 3 2 2 2" xfId="1652"/>
    <cellStyle name="Moneda [0] 3 2 3" xfId="1417"/>
    <cellStyle name="Moneda [0] 3 3" xfId="263"/>
    <cellStyle name="Moneda [0] 3 3 2" xfId="1523"/>
    <cellStyle name="Moneda [0] 3 4" xfId="786"/>
    <cellStyle name="Moneda [0] 3 4 2" xfId="1848"/>
    <cellStyle name="Moneda [0] 3 5" xfId="831"/>
    <cellStyle name="Moneda [0] 3 5 2" xfId="1893"/>
    <cellStyle name="Moneda [0] 3 6" xfId="1331"/>
    <cellStyle name="Moneda [0] 3 7" xfId="2011"/>
    <cellStyle name="Moneda [0] 4" xfId="23"/>
    <cellStyle name="Moneda [0] 4 10" xfId="1329"/>
    <cellStyle name="Moneda [0] 4 11" xfId="2027"/>
    <cellStyle name="Moneda [0] 4 12" xfId="2056"/>
    <cellStyle name="Moneda [0] 4 13" xfId="2109"/>
    <cellStyle name="Moneda [0] 4 14" xfId="2233"/>
    <cellStyle name="Moneda [0] 4 2" xfId="39"/>
    <cellStyle name="Moneda [0] 4 2 10" xfId="1341"/>
    <cellStyle name="Moneda [0] 4 2 2" xfId="163"/>
    <cellStyle name="Moneda [0] 4 2 2 2" xfId="305"/>
    <cellStyle name="Moneda [0] 4 2 2 2 2" xfId="1564"/>
    <cellStyle name="Moneda [0] 4 2 2 2 3" xfId="2471"/>
    <cellStyle name="Moneda [0] 4 2 2 3" xfId="873"/>
    <cellStyle name="Moneda [0] 4 2 2 3 2" xfId="1935"/>
    <cellStyle name="Moneda [0] 4 2 2 4" xfId="1426"/>
    <cellStyle name="Moneda [0] 4 2 2 5" xfId="2431"/>
    <cellStyle name="Moneda [0] 4 2 3" xfId="328"/>
    <cellStyle name="Moneda [0] 4 2 3 2" xfId="896"/>
    <cellStyle name="Moneda [0] 4 2 3 2 2" xfId="1958"/>
    <cellStyle name="Moneda [0] 4 2 3 3" xfId="1587"/>
    <cellStyle name="Moneda [0] 4 2 3 4" xfId="2452"/>
    <cellStyle name="Moneda [0] 4 2 4" xfId="350"/>
    <cellStyle name="Moneda [0] 4 2 4 2" xfId="919"/>
    <cellStyle name="Moneda [0] 4 2 4 2 2" xfId="1981"/>
    <cellStyle name="Moneda [0] 4 2 4 3" xfId="1609"/>
    <cellStyle name="Moneda [0] 4 2 4 4" xfId="2490"/>
    <cellStyle name="Moneda [0] 4 2 5" xfId="272"/>
    <cellStyle name="Moneda [0] 4 2 5 2" xfId="1532"/>
    <cellStyle name="Moneda [0] 4 2 6" xfId="796"/>
    <cellStyle name="Moneda [0] 4 2 6 2" xfId="1858"/>
    <cellStyle name="Moneda [0] 4 2 7" xfId="841"/>
    <cellStyle name="Moneda [0] 4 2 7 2" xfId="1903"/>
    <cellStyle name="Moneda [0] 4 2 8" xfId="125"/>
    <cellStyle name="Moneda [0] 4 2 9" xfId="949"/>
    <cellStyle name="Moneda [0] 4 3" xfId="150"/>
    <cellStyle name="Moneda [0] 4 3 2" xfId="391"/>
    <cellStyle name="Moneda [0] 4 3 2 2" xfId="1139"/>
    <cellStyle name="Moneda [0] 4 3 2 3" xfId="1649"/>
    <cellStyle name="Moneda [0] 4 3 2 4" xfId="2331"/>
    <cellStyle name="Moneda [0] 4 3 3" xfId="481"/>
    <cellStyle name="Moneda [0] 4 3 3 2" xfId="1737"/>
    <cellStyle name="Moneda [0] 4 3 4" xfId="987"/>
    <cellStyle name="Moneda [0] 4 3 5" xfId="1414"/>
    <cellStyle name="Moneda [0] 4 3 6" xfId="2299"/>
    <cellStyle name="Moneda [0] 4 4" xfId="203"/>
    <cellStyle name="Moneda [0] 4 4 2" xfId="434"/>
    <cellStyle name="Moneda [0] 4 4 2 2" xfId="1173"/>
    <cellStyle name="Moneda [0] 4 4 2 3" xfId="1691"/>
    <cellStyle name="Moneda [0] 4 4 3" xfId="1022"/>
    <cellStyle name="Moneda [0] 4 4 4" xfId="1465"/>
    <cellStyle name="Moneda [0] 4 4 5" xfId="2315"/>
    <cellStyle name="Moneda [0] 4 5" xfId="367"/>
    <cellStyle name="Moneda [0] 4 5 2" xfId="1120"/>
    <cellStyle name="Moneda [0] 4 5 3" xfId="1625"/>
    <cellStyle name="Moneda [0] 4 5 4" xfId="2347"/>
    <cellStyle name="Moneda [0] 4 6" xfId="261"/>
    <cellStyle name="Moneda [0] 4 6 2" xfId="1069"/>
    <cellStyle name="Moneda [0] 4 6 3" xfId="1521"/>
    <cellStyle name="Moneda [0] 4 7" xfId="784"/>
    <cellStyle name="Moneda [0] 4 7 2" xfId="1244"/>
    <cellStyle name="Moneda [0] 4 7 3" xfId="1846"/>
    <cellStyle name="Moneda [0] 4 8" xfId="829"/>
    <cellStyle name="Moneda [0] 4 8 2" xfId="1264"/>
    <cellStyle name="Moneda [0] 4 8 3" xfId="1891"/>
    <cellStyle name="Moneda [0] 4 9" xfId="969"/>
    <cellStyle name="Moneda [0] 5" xfId="53"/>
    <cellStyle name="Moneda [0] 5 2" xfId="176"/>
    <cellStyle name="Moneda [0] 5 2 2" xfId="407"/>
    <cellStyle name="Moneda [0] 5 2 2 2" xfId="1665"/>
    <cellStyle name="Moneda [0] 5 2 3" xfId="1439"/>
    <cellStyle name="Moneda [0] 5 3" xfId="285"/>
    <cellStyle name="Moneda [0] 5 3 2" xfId="1545"/>
    <cellStyle name="Moneda [0] 5 4" xfId="809"/>
    <cellStyle name="Moneda [0] 5 4 2" xfId="1871"/>
    <cellStyle name="Moneda [0] 5 5" xfId="854"/>
    <cellStyle name="Moneda [0] 5 5 2" xfId="1916"/>
    <cellStyle name="Moneda [0] 5 6" xfId="1354"/>
    <cellStyle name="Moneda [0] 5 7" xfId="2016"/>
    <cellStyle name="Moneda [0] 6" xfId="215"/>
    <cellStyle name="Moneda [0] 6 2" xfId="446"/>
    <cellStyle name="Moneda [0] 6 2 2" xfId="1185"/>
    <cellStyle name="Moneda [0] 6 2 3" xfId="1703"/>
    <cellStyle name="Moneda [0] 6 3" xfId="568"/>
    <cellStyle name="Moneda [0] 6 3 2" xfId="1754"/>
    <cellStyle name="Moneda [0] 6 4" xfId="1034"/>
    <cellStyle name="Moneda [0] 6 5" xfId="1477"/>
    <cellStyle name="Moneda [0] 6 6" xfId="2257"/>
    <cellStyle name="Moneda [0] 7" xfId="379"/>
    <cellStyle name="Moneda [0] 7 2" xfId="660"/>
    <cellStyle name="Moneda [0] 7 3" xfId="563"/>
    <cellStyle name="Moneda [0] 7 3 2" xfId="1749"/>
    <cellStyle name="Moneda [0] 7 4" xfId="1132"/>
    <cellStyle name="Moneda [0] 7 5" xfId="1637"/>
    <cellStyle name="Moneda [0] 8" xfId="815"/>
    <cellStyle name="Moneda [0] 8 2" xfId="1257"/>
    <cellStyle name="Moneda [0] 8 3" xfId="1877"/>
    <cellStyle name="Moneda 10" xfId="36"/>
    <cellStyle name="Moneda 10 10" xfId="1338"/>
    <cellStyle name="Moneda 10 11" xfId="2015"/>
    <cellStyle name="Moneda 10 2" xfId="160"/>
    <cellStyle name="Moneda 10 2 2" xfId="302"/>
    <cellStyle name="Moneda 10 2 2 2" xfId="712"/>
    <cellStyle name="Moneda 10 2 2 2 2" xfId="2391"/>
    <cellStyle name="Moneda 10 2 2 3" xfId="1561"/>
    <cellStyle name="Moneda 10 2 3" xfId="870"/>
    <cellStyle name="Moneda 10 2 3 2" xfId="1932"/>
    <cellStyle name="Moneda 10 2 4" xfId="1423"/>
    <cellStyle name="Moneda 10 2 5" xfId="2428"/>
    <cellStyle name="Moneda 10 3" xfId="325"/>
    <cellStyle name="Moneda 10 3 2" xfId="893"/>
    <cellStyle name="Moneda 10 3 2 2" xfId="1955"/>
    <cellStyle name="Moneda 10 3 3" xfId="1584"/>
    <cellStyle name="Moneda 10 3 4" xfId="2449"/>
    <cellStyle name="Moneda 10 4" xfId="347"/>
    <cellStyle name="Moneda 10 4 2" xfId="916"/>
    <cellStyle name="Moneda 10 4 2 2" xfId="1978"/>
    <cellStyle name="Moneda 10 4 3" xfId="1606"/>
    <cellStyle name="Moneda 10 4 4" xfId="2487"/>
    <cellStyle name="Moneda 10 5" xfId="269"/>
    <cellStyle name="Moneda 10 5 2" xfId="1529"/>
    <cellStyle name="Moneda 10 6" xfId="793"/>
    <cellStyle name="Moneda 10 6 2" xfId="1855"/>
    <cellStyle name="Moneda 10 7" xfId="838"/>
    <cellStyle name="Moneda 10 7 2" xfId="1900"/>
    <cellStyle name="Moneda 10 8" xfId="122"/>
    <cellStyle name="Moneda 10 9" xfId="946"/>
    <cellStyle name="Moneda 100" xfId="2047"/>
    <cellStyle name="Moneda 101" xfId="2089"/>
    <cellStyle name="Moneda 102" xfId="2049"/>
    <cellStyle name="Moneda 103" xfId="2059"/>
    <cellStyle name="Moneda 104" xfId="2070"/>
    <cellStyle name="Moneda 105" xfId="2069"/>
    <cellStyle name="Moneda 106" xfId="2081"/>
    <cellStyle name="Moneda 107" xfId="2088"/>
    <cellStyle name="Moneda 108" xfId="2094"/>
    <cellStyle name="Moneda 109" xfId="2071"/>
    <cellStyle name="Moneda 11" xfId="45"/>
    <cellStyle name="Moneda 11 10" xfId="1347"/>
    <cellStyle name="Moneda 11 2" xfId="169"/>
    <cellStyle name="Moneda 11 2 2" xfId="310"/>
    <cellStyle name="Moneda 11 2 2 2" xfId="711"/>
    <cellStyle name="Moneda 11 2 2 2 2" xfId="2395"/>
    <cellStyle name="Moneda 11 2 2 3" xfId="1569"/>
    <cellStyle name="Moneda 11 2 3" xfId="878"/>
    <cellStyle name="Moneda 11 2 3 2" xfId="1940"/>
    <cellStyle name="Moneda 11 2 4" xfId="1432"/>
    <cellStyle name="Moneda 11 2 5" xfId="2436"/>
    <cellStyle name="Moneda 11 3" xfId="333"/>
    <cellStyle name="Moneda 11 3 2" xfId="901"/>
    <cellStyle name="Moneda 11 3 2 2" xfId="1963"/>
    <cellStyle name="Moneda 11 3 3" xfId="1592"/>
    <cellStyle name="Moneda 11 3 4" xfId="2457"/>
    <cellStyle name="Moneda 11 4" xfId="355"/>
    <cellStyle name="Moneda 11 4 2" xfId="924"/>
    <cellStyle name="Moneda 11 4 2 2" xfId="1986"/>
    <cellStyle name="Moneda 11 4 3" xfId="1614"/>
    <cellStyle name="Moneda 11 4 4" xfId="2495"/>
    <cellStyle name="Moneda 11 5" xfId="278"/>
    <cellStyle name="Moneda 11 5 2" xfId="1538"/>
    <cellStyle name="Moneda 11 6" xfId="802"/>
    <cellStyle name="Moneda 11 6 2" xfId="1864"/>
    <cellStyle name="Moneda 11 7" xfId="847"/>
    <cellStyle name="Moneda 11 7 2" xfId="1909"/>
    <cellStyle name="Moneda 11 8" xfId="130"/>
    <cellStyle name="Moneda 11 9" xfId="954"/>
    <cellStyle name="Moneda 110" xfId="2093"/>
    <cellStyle name="Moneda 111" xfId="2092"/>
    <cellStyle name="Moneda 112" xfId="2102"/>
    <cellStyle name="Moneda 113" xfId="2096"/>
    <cellStyle name="Moneda 114" xfId="2099"/>
    <cellStyle name="Moneda 115" xfId="2084"/>
    <cellStyle name="Moneda 116" xfId="2085"/>
    <cellStyle name="Moneda 117" xfId="2101"/>
    <cellStyle name="Moneda 118" xfId="2100"/>
    <cellStyle name="Moneda 119" xfId="2060"/>
    <cellStyle name="Moneda 12" xfId="35"/>
    <cellStyle name="Moneda 12 10" xfId="1337"/>
    <cellStyle name="Moneda 12 2" xfId="159"/>
    <cellStyle name="Moneda 12 2 2" xfId="301"/>
    <cellStyle name="Moneda 12 2 2 2" xfId="1560"/>
    <cellStyle name="Moneda 12 2 2 3" xfId="2469"/>
    <cellStyle name="Moneda 12 2 3" xfId="869"/>
    <cellStyle name="Moneda 12 2 3 2" xfId="1931"/>
    <cellStyle name="Moneda 12 2 4" xfId="1422"/>
    <cellStyle name="Moneda 12 2 5" xfId="2427"/>
    <cellStyle name="Moneda 12 3" xfId="324"/>
    <cellStyle name="Moneda 12 3 2" xfId="892"/>
    <cellStyle name="Moneda 12 3 2 2" xfId="1954"/>
    <cellStyle name="Moneda 12 3 3" xfId="1583"/>
    <cellStyle name="Moneda 12 3 4" xfId="2448"/>
    <cellStyle name="Moneda 12 4" xfId="346"/>
    <cellStyle name="Moneda 12 4 2" xfId="915"/>
    <cellStyle name="Moneda 12 4 2 2" xfId="1977"/>
    <cellStyle name="Moneda 12 4 3" xfId="1605"/>
    <cellStyle name="Moneda 12 4 4" xfId="2486"/>
    <cellStyle name="Moneda 12 5" xfId="268"/>
    <cellStyle name="Moneda 12 5 2" xfId="1528"/>
    <cellStyle name="Moneda 12 6" xfId="792"/>
    <cellStyle name="Moneda 12 6 2" xfId="1854"/>
    <cellStyle name="Moneda 12 7" xfId="837"/>
    <cellStyle name="Moneda 12 7 2" xfId="1899"/>
    <cellStyle name="Moneda 12 8" xfId="121"/>
    <cellStyle name="Moneda 12 9" xfId="945"/>
    <cellStyle name="Moneda 120" xfId="2053"/>
    <cellStyle name="Moneda 121" xfId="2050"/>
    <cellStyle name="Moneda 122" xfId="2072"/>
    <cellStyle name="Moneda 123" xfId="2098"/>
    <cellStyle name="Moneda 124" xfId="2097"/>
    <cellStyle name="Moneda 125" xfId="2090"/>
    <cellStyle name="Moneda 126" xfId="2082"/>
    <cellStyle name="Moneda 127" xfId="2103"/>
    <cellStyle name="Moneda 128" xfId="2245"/>
    <cellStyle name="Moneda 129" xfId="2290"/>
    <cellStyle name="Moneda 13" xfId="47"/>
    <cellStyle name="Moneda 13 2" xfId="171"/>
    <cellStyle name="Moneda 13 2 2" xfId="402"/>
    <cellStyle name="Moneda 13 2 2 2" xfId="1660"/>
    <cellStyle name="Moneda 13 2 3" xfId="1434"/>
    <cellStyle name="Moneda 13 3" xfId="280"/>
    <cellStyle name="Moneda 13 3 2" xfId="1540"/>
    <cellStyle name="Moneda 13 4" xfId="804"/>
    <cellStyle name="Moneda 13 4 2" xfId="1866"/>
    <cellStyle name="Moneda 13 5" xfId="849"/>
    <cellStyle name="Moneda 13 5 2" xfId="1911"/>
    <cellStyle name="Moneda 13 6" xfId="1349"/>
    <cellStyle name="Moneda 130" xfId="2265"/>
    <cellStyle name="Moneda 131" xfId="2500"/>
    <cellStyle name="Moneda 132" xfId="2498"/>
    <cellStyle name="Moneda 133" xfId="2273"/>
    <cellStyle name="Moneda 134" xfId="2416"/>
    <cellStyle name="Moneda 135" xfId="2501"/>
    <cellStyle name="Moneda 136" xfId="2499"/>
    <cellStyle name="Moneda 137" xfId="2322"/>
    <cellStyle name="Moneda 138" xfId="2502"/>
    <cellStyle name="Moneda 139" xfId="2475"/>
    <cellStyle name="Moneda 14" xfId="54"/>
    <cellStyle name="Moneda 14 10" xfId="2037"/>
    <cellStyle name="Moneda 14 11" xfId="2079"/>
    <cellStyle name="Moneda 14 12" xfId="2119"/>
    <cellStyle name="Moneda 14 13" xfId="2243"/>
    <cellStyle name="Moneda 14 2" xfId="177"/>
    <cellStyle name="Moneda 14 2 2" xfId="408"/>
    <cellStyle name="Moneda 14 2 2 2" xfId="1150"/>
    <cellStyle name="Moneda 14 2 2 3" xfId="1666"/>
    <cellStyle name="Moneda 14 2 2 4" xfId="2326"/>
    <cellStyle name="Moneda 14 2 3" xfId="999"/>
    <cellStyle name="Moneda 14 2 4" xfId="1440"/>
    <cellStyle name="Moneda 14 2 5" xfId="2294"/>
    <cellStyle name="Moneda 14 3" xfId="198"/>
    <cellStyle name="Moneda 14 3 2" xfId="429"/>
    <cellStyle name="Moneda 14 3 2 2" xfId="1168"/>
    <cellStyle name="Moneda 14 3 2 3" xfId="1686"/>
    <cellStyle name="Moneda 14 3 3" xfId="1017"/>
    <cellStyle name="Moneda 14 3 4" xfId="1460"/>
    <cellStyle name="Moneda 14 3 5" xfId="2310"/>
    <cellStyle name="Moneda 14 4" xfId="362"/>
    <cellStyle name="Moneda 14 4 2" xfId="1115"/>
    <cellStyle name="Moneda 14 4 3" xfId="1620"/>
    <cellStyle name="Moneda 14 4 4" xfId="2342"/>
    <cellStyle name="Moneda 14 5" xfId="286"/>
    <cellStyle name="Moneda 14 5 2" xfId="1079"/>
    <cellStyle name="Moneda 14 5 3" xfId="1546"/>
    <cellStyle name="Moneda 14 6" xfId="810"/>
    <cellStyle name="Moneda 14 6 2" xfId="1254"/>
    <cellStyle name="Moneda 14 6 3" xfId="1872"/>
    <cellStyle name="Moneda 14 7" xfId="855"/>
    <cellStyle name="Moneda 14 7 2" xfId="1274"/>
    <cellStyle name="Moneda 14 7 3" xfId="1917"/>
    <cellStyle name="Moneda 14 8" xfId="964"/>
    <cellStyle name="Moneda 14 9" xfId="1355"/>
    <cellStyle name="Moneda 15" xfId="181"/>
    <cellStyle name="Moneda 15 2" xfId="412"/>
    <cellStyle name="Moneda 15 2 2" xfId="1152"/>
    <cellStyle name="Moneda 15 2 3" xfId="1670"/>
    <cellStyle name="Moneda 15 3" xfId="484"/>
    <cellStyle name="Moneda 15 3 2" xfId="1740"/>
    <cellStyle name="Moneda 15 4" xfId="1001"/>
    <cellStyle name="Moneda 15 5" xfId="1444"/>
    <cellStyle name="Moneda 15 6" xfId="2122"/>
    <cellStyle name="Moneda 15 7" xfId="2256"/>
    <cellStyle name="Moneda 16" xfId="212"/>
    <cellStyle name="Moneda 16 2" xfId="443"/>
    <cellStyle name="Moneda 16 2 2" xfId="575"/>
    <cellStyle name="Moneda 16 2 2 2" xfId="1224"/>
    <cellStyle name="Moneda 16 2 2 3" xfId="1760"/>
    <cellStyle name="Moneda 16 2 3" xfId="1182"/>
    <cellStyle name="Moneda 16 2 4" xfId="1700"/>
    <cellStyle name="Moneda 16 3" xfId="485"/>
    <cellStyle name="Moneda 16 3 2" xfId="1741"/>
    <cellStyle name="Moneda 16 4" xfId="1031"/>
    <cellStyle name="Moneda 16 5" xfId="1474"/>
    <cellStyle name="Moneda 16 6" xfId="2123"/>
    <cellStyle name="Moneda 17" xfId="224"/>
    <cellStyle name="Moneda 17 2" xfId="455"/>
    <cellStyle name="Moneda 17 2 2" xfId="1194"/>
    <cellStyle name="Moneda 17 2 3" xfId="1712"/>
    <cellStyle name="Moneda 17 3" xfId="578"/>
    <cellStyle name="Moneda 17 3 2" xfId="1225"/>
    <cellStyle name="Moneda 17 3 3" xfId="1762"/>
    <cellStyle name="Moneda 17 4" xfId="1043"/>
    <cellStyle name="Moneda 17 5" xfId="1486"/>
    <cellStyle name="Moneda 17 6" xfId="2125"/>
    <cellStyle name="Moneda 18" xfId="225"/>
    <cellStyle name="Moneda 18 2" xfId="456"/>
    <cellStyle name="Moneda 18 2 2" xfId="1195"/>
    <cellStyle name="Moneda 18 2 3" xfId="1713"/>
    <cellStyle name="Moneda 18 3" xfId="574"/>
    <cellStyle name="Moneda 18 3 2" xfId="1223"/>
    <cellStyle name="Moneda 18 3 3" xfId="1759"/>
    <cellStyle name="Moneda 18 4" xfId="1044"/>
    <cellStyle name="Moneda 18 5" xfId="1487"/>
    <cellStyle name="Moneda 18 6" xfId="2124"/>
    <cellStyle name="Moneda 19" xfId="195"/>
    <cellStyle name="Moneda 19 2" xfId="426"/>
    <cellStyle name="Moneda 19 2 2" xfId="1166"/>
    <cellStyle name="Moneda 19 2 3" xfId="1684"/>
    <cellStyle name="Moneda 19 3" xfId="1015"/>
    <cellStyle name="Moneda 19 4" xfId="1458"/>
    <cellStyle name="Moneda 19 5" xfId="2126"/>
    <cellStyle name="Moneda 2" xfId="9"/>
    <cellStyle name="Moneda 2 2" xfId="42"/>
    <cellStyle name="Moneda 2 2 10" xfId="1344"/>
    <cellStyle name="Moneda 2 2 2" xfId="166"/>
    <cellStyle name="Moneda 2 2 2 2" xfId="307"/>
    <cellStyle name="Moneda 2 2 2 2 2" xfId="1566"/>
    <cellStyle name="Moneda 2 2 2 2 3" xfId="2473"/>
    <cellStyle name="Moneda 2 2 2 3" xfId="875"/>
    <cellStyle name="Moneda 2 2 2 3 2" xfId="1937"/>
    <cellStyle name="Moneda 2 2 2 4" xfId="1429"/>
    <cellStyle name="Moneda 2 2 2 5" xfId="2433"/>
    <cellStyle name="Moneda 2 2 3" xfId="330"/>
    <cellStyle name="Moneda 2 2 3 2" xfId="898"/>
    <cellStyle name="Moneda 2 2 3 2 2" xfId="1960"/>
    <cellStyle name="Moneda 2 2 3 3" xfId="1589"/>
    <cellStyle name="Moneda 2 2 3 4" xfId="2454"/>
    <cellStyle name="Moneda 2 2 4" xfId="352"/>
    <cellStyle name="Moneda 2 2 4 2" xfId="921"/>
    <cellStyle name="Moneda 2 2 4 2 2" xfId="1983"/>
    <cellStyle name="Moneda 2 2 4 3" xfId="1611"/>
    <cellStyle name="Moneda 2 2 4 4" xfId="2492"/>
    <cellStyle name="Moneda 2 2 5" xfId="275"/>
    <cellStyle name="Moneda 2 2 5 2" xfId="1535"/>
    <cellStyle name="Moneda 2 2 6" xfId="799"/>
    <cellStyle name="Moneda 2 2 6 2" xfId="1861"/>
    <cellStyle name="Moneda 2 2 7" xfId="844"/>
    <cellStyle name="Moneda 2 2 7 2" xfId="1906"/>
    <cellStyle name="Moneda 2 2 8" xfId="127"/>
    <cellStyle name="Moneda 2 2 9" xfId="951"/>
    <cellStyle name="Moneda 2 3" xfId="28"/>
    <cellStyle name="Moneda 2 3 2" xfId="395"/>
    <cellStyle name="Moneda 2 3 2 2" xfId="1653"/>
    <cellStyle name="Moneda 2 3 3" xfId="767"/>
    <cellStyle name="Moneda 2 3 3 2" xfId="1234"/>
    <cellStyle name="Moneda 2 3 3 3" xfId="1829"/>
    <cellStyle name="Moneda 2 3 4" xfId="1332"/>
    <cellStyle name="Moneda 2 4" xfId="249"/>
    <cellStyle name="Moneda 2 4 2" xfId="1511"/>
    <cellStyle name="Moneda 2 5" xfId="787"/>
    <cellStyle name="Moneda 2 5 2" xfId="1849"/>
    <cellStyle name="Moneda 2 6" xfId="832"/>
    <cellStyle name="Moneda 2 6 2" xfId="1894"/>
    <cellStyle name="Moneda 2 7" xfId="1319"/>
    <cellStyle name="Moneda 20" xfId="190"/>
    <cellStyle name="Moneda 20 2" xfId="421"/>
    <cellStyle name="Moneda 20 2 2" xfId="1161"/>
    <cellStyle name="Moneda 20 2 3" xfId="1679"/>
    <cellStyle name="Moneda 20 3" xfId="1010"/>
    <cellStyle name="Moneda 20 4" xfId="1453"/>
    <cellStyle name="Moneda 20 5" xfId="2226"/>
    <cellStyle name="Moneda 21" xfId="233"/>
    <cellStyle name="Moneda 21 2" xfId="464"/>
    <cellStyle name="Moneda 21 2 2" xfId="1203"/>
    <cellStyle name="Moneda 21 2 3" xfId="1721"/>
    <cellStyle name="Moneda 21 3" xfId="1052"/>
    <cellStyle name="Moneda 21 4" xfId="1495"/>
    <cellStyle name="Moneda 21 5" xfId="2227"/>
    <cellStyle name="Moneda 22" xfId="151"/>
    <cellStyle name="Moneda 22 2" xfId="392"/>
    <cellStyle name="Moneda 22 2 2" xfId="1140"/>
    <cellStyle name="Moneda 22 2 3" xfId="1650"/>
    <cellStyle name="Moneda 22 3" xfId="988"/>
    <cellStyle name="Moneda 22 4" xfId="1415"/>
    <cellStyle name="Moneda 23" xfId="235"/>
    <cellStyle name="Moneda 23 2" xfId="466"/>
    <cellStyle name="Moneda 23 2 2" xfId="1205"/>
    <cellStyle name="Moneda 23 2 3" xfId="1723"/>
    <cellStyle name="Moneda 23 3" xfId="579"/>
    <cellStyle name="Moneda 23 3 2" xfId="1226"/>
    <cellStyle name="Moneda 23 3 3" xfId="1763"/>
    <cellStyle name="Moneda 23 4" xfId="1054"/>
    <cellStyle name="Moneda 23 5" xfId="1497"/>
    <cellStyle name="Moneda 24" xfId="217"/>
    <cellStyle name="Moneda 24 2" xfId="448"/>
    <cellStyle name="Moneda 24 2 2" xfId="1187"/>
    <cellStyle name="Moneda 24 2 3" xfId="1705"/>
    <cellStyle name="Moneda 24 3" xfId="959"/>
    <cellStyle name="Moneda 24 4" xfId="1036"/>
    <cellStyle name="Moneda 24 5" xfId="1479"/>
    <cellStyle name="Moneda 25" xfId="194"/>
    <cellStyle name="Moneda 25 2" xfId="425"/>
    <cellStyle name="Moneda 25 2 2" xfId="1165"/>
    <cellStyle name="Moneda 25 2 3" xfId="1683"/>
    <cellStyle name="Moneda 25 3" xfId="570"/>
    <cellStyle name="Moneda 25 3 2" xfId="1221"/>
    <cellStyle name="Moneda 25 3 3" xfId="1756"/>
    <cellStyle name="Moneda 25 4" xfId="1014"/>
    <cellStyle name="Moneda 25 5" xfId="1457"/>
    <cellStyle name="Moneda 26" xfId="236"/>
    <cellStyle name="Moneda 26 2" xfId="467"/>
    <cellStyle name="Moneda 26 2 2" xfId="1206"/>
    <cellStyle name="Moneda 26 2 3" xfId="1724"/>
    <cellStyle name="Moneda 26 3" xfId="1055"/>
    <cellStyle name="Moneda 26 4" xfId="1498"/>
    <cellStyle name="Moneda 27" xfId="229"/>
    <cellStyle name="Moneda 27 2" xfId="460"/>
    <cellStyle name="Moneda 27 2 2" xfId="1199"/>
    <cellStyle name="Moneda 27 2 3" xfId="1717"/>
    <cellStyle name="Moneda 27 3" xfId="1048"/>
    <cellStyle name="Moneda 27 4" xfId="1491"/>
    <cellStyle name="Moneda 28" xfId="182"/>
    <cellStyle name="Moneda 28 2" xfId="413"/>
    <cellStyle name="Moneda 28 2 2" xfId="1153"/>
    <cellStyle name="Moneda 28 2 3" xfId="1671"/>
    <cellStyle name="Moneda 28 3" xfId="1002"/>
    <cellStyle name="Moneda 28 4" xfId="1445"/>
    <cellStyle name="Moneda 29" xfId="189"/>
    <cellStyle name="Moneda 29 2" xfId="420"/>
    <cellStyle name="Moneda 29 2 2" xfId="1160"/>
    <cellStyle name="Moneda 29 2 3" xfId="1678"/>
    <cellStyle name="Moneda 29 3" xfId="1009"/>
    <cellStyle name="Moneda 29 4" xfId="1452"/>
    <cellStyle name="Moneda 3" xfId="18"/>
    <cellStyle name="Moneda 3 10" xfId="1326"/>
    <cellStyle name="Moneda 3 2" xfId="147"/>
    <cellStyle name="Moneda 3 2 2" xfId="296"/>
    <cellStyle name="Moneda 3 2 2 2" xfId="1555"/>
    <cellStyle name="Moneda 3 2 2 3" xfId="2464"/>
    <cellStyle name="Moneda 3 2 3" xfId="864"/>
    <cellStyle name="Moneda 3 2 3 2" xfId="1926"/>
    <cellStyle name="Moneda 3 2 4" xfId="1411"/>
    <cellStyle name="Moneda 3 2 5" xfId="2422"/>
    <cellStyle name="Moneda 3 3" xfId="319"/>
    <cellStyle name="Moneda 3 3 2" xfId="887"/>
    <cellStyle name="Moneda 3 3 2 2" xfId="1949"/>
    <cellStyle name="Moneda 3 3 3" xfId="1578"/>
    <cellStyle name="Moneda 3 3 4" xfId="2443"/>
    <cellStyle name="Moneda 3 4" xfId="341"/>
    <cellStyle name="Moneda 3 4 2" xfId="910"/>
    <cellStyle name="Moneda 3 4 2 2" xfId="1972"/>
    <cellStyle name="Moneda 3 4 3" xfId="1600"/>
    <cellStyle name="Moneda 3 4 4" xfId="2481"/>
    <cellStyle name="Moneda 3 5" xfId="258"/>
    <cellStyle name="Moneda 3 5 2" xfId="1518"/>
    <cellStyle name="Moneda 3 6" xfId="781"/>
    <cellStyle name="Moneda 3 6 2" xfId="1843"/>
    <cellStyle name="Moneda 3 7" xfId="826"/>
    <cellStyle name="Moneda 3 7 2" xfId="1888"/>
    <cellStyle name="Moneda 3 8" xfId="116"/>
    <cellStyle name="Moneda 3 9" xfId="940"/>
    <cellStyle name="Moneda 30" xfId="191"/>
    <cellStyle name="Moneda 30 2" xfId="422"/>
    <cellStyle name="Moneda 30 2 2" xfId="1162"/>
    <cellStyle name="Moneda 30 2 3" xfId="1680"/>
    <cellStyle name="Moneda 30 3" xfId="1011"/>
    <cellStyle name="Moneda 30 4" xfId="1454"/>
    <cellStyle name="Moneda 31" xfId="192"/>
    <cellStyle name="Moneda 31 2" xfId="423"/>
    <cellStyle name="Moneda 31 2 2" xfId="1163"/>
    <cellStyle name="Moneda 31 2 3" xfId="1681"/>
    <cellStyle name="Moneda 31 3" xfId="573"/>
    <cellStyle name="Moneda 31 3 2" xfId="1222"/>
    <cellStyle name="Moneda 31 3 3" xfId="1758"/>
    <cellStyle name="Moneda 31 4" xfId="1012"/>
    <cellStyle name="Moneda 31 5" xfId="1455"/>
    <cellStyle name="Moneda 32" xfId="238"/>
    <cellStyle name="Moneda 32 2" xfId="469"/>
    <cellStyle name="Moneda 32 2 2" xfId="1208"/>
    <cellStyle name="Moneda 32 2 3" xfId="1726"/>
    <cellStyle name="Moneda 32 3" xfId="1057"/>
    <cellStyle name="Moneda 32 4" xfId="1500"/>
    <cellStyle name="Moneda 33" xfId="183"/>
    <cellStyle name="Moneda 33 2" xfId="414"/>
    <cellStyle name="Moneda 33 2 2" xfId="1154"/>
    <cellStyle name="Moneda 33 2 3" xfId="1672"/>
    <cellStyle name="Moneda 33 3" xfId="1003"/>
    <cellStyle name="Moneda 33 4" xfId="1446"/>
    <cellStyle name="Moneda 34" xfId="231"/>
    <cellStyle name="Moneda 34 2" xfId="462"/>
    <cellStyle name="Moneda 34 2 2" xfId="1201"/>
    <cellStyle name="Moneda 34 2 3" xfId="1719"/>
    <cellStyle name="Moneda 34 3" xfId="1050"/>
    <cellStyle name="Moneda 34 4" xfId="1493"/>
    <cellStyle name="Moneda 35" xfId="220"/>
    <cellStyle name="Moneda 35 2" xfId="451"/>
    <cellStyle name="Moneda 35 2 2" xfId="1190"/>
    <cellStyle name="Moneda 35 2 3" xfId="1708"/>
    <cellStyle name="Moneda 35 3" xfId="1039"/>
    <cellStyle name="Moneda 35 4" xfId="1482"/>
    <cellStyle name="Moneda 36" xfId="234"/>
    <cellStyle name="Moneda 36 2" xfId="465"/>
    <cellStyle name="Moneda 36 2 2" xfId="1204"/>
    <cellStyle name="Moneda 36 2 3" xfId="1722"/>
    <cellStyle name="Moneda 36 3" xfId="1053"/>
    <cellStyle name="Moneda 36 4" xfId="1496"/>
    <cellStyle name="Moneda 37" xfId="184"/>
    <cellStyle name="Moneda 37 2" xfId="415"/>
    <cellStyle name="Moneda 37 2 2" xfId="1155"/>
    <cellStyle name="Moneda 37 2 3" xfId="1673"/>
    <cellStyle name="Moneda 37 3" xfId="1004"/>
    <cellStyle name="Moneda 37 4" xfId="1447"/>
    <cellStyle name="Moneda 38" xfId="193"/>
    <cellStyle name="Moneda 38 2" xfId="424"/>
    <cellStyle name="Moneda 38 2 2" xfId="1164"/>
    <cellStyle name="Moneda 38 2 3" xfId="1682"/>
    <cellStyle name="Moneda 38 3" xfId="1013"/>
    <cellStyle name="Moneda 38 4" xfId="1456"/>
    <cellStyle name="Moneda 39" xfId="221"/>
    <cellStyle name="Moneda 39 2" xfId="452"/>
    <cellStyle name="Moneda 39 2 2" xfId="1191"/>
    <cellStyle name="Moneda 39 2 3" xfId="1709"/>
    <cellStyle name="Moneda 39 3" xfId="1040"/>
    <cellStyle name="Moneda 39 4" xfId="1483"/>
    <cellStyle name="Moneda 4" xfId="22"/>
    <cellStyle name="Moneda 4 10" xfId="1328"/>
    <cellStyle name="Moneda 4 11" xfId="2026"/>
    <cellStyle name="Moneda 4 12" xfId="2055"/>
    <cellStyle name="Moneda 4 13" xfId="2108"/>
    <cellStyle name="Moneda 4 14" xfId="2232"/>
    <cellStyle name="Moneda 4 2" xfId="43"/>
    <cellStyle name="Moneda 4 2 10" xfId="1345"/>
    <cellStyle name="Moneda 4 2 2" xfId="167"/>
    <cellStyle name="Moneda 4 2 2 2" xfId="308"/>
    <cellStyle name="Moneda 4 2 2 2 2" xfId="1567"/>
    <cellStyle name="Moneda 4 2 2 2 3" xfId="2474"/>
    <cellStyle name="Moneda 4 2 2 3" xfId="876"/>
    <cellStyle name="Moneda 4 2 2 3 2" xfId="1938"/>
    <cellStyle name="Moneda 4 2 2 4" xfId="1430"/>
    <cellStyle name="Moneda 4 2 2 5" xfId="2434"/>
    <cellStyle name="Moneda 4 2 3" xfId="331"/>
    <cellStyle name="Moneda 4 2 3 2" xfId="899"/>
    <cellStyle name="Moneda 4 2 3 2 2" xfId="1961"/>
    <cellStyle name="Moneda 4 2 3 3" xfId="1590"/>
    <cellStyle name="Moneda 4 2 3 4" xfId="2455"/>
    <cellStyle name="Moneda 4 2 4" xfId="353"/>
    <cellStyle name="Moneda 4 2 4 2" xfId="922"/>
    <cellStyle name="Moneda 4 2 4 2 2" xfId="1984"/>
    <cellStyle name="Moneda 4 2 4 3" xfId="1612"/>
    <cellStyle name="Moneda 4 2 4 4" xfId="2493"/>
    <cellStyle name="Moneda 4 2 5" xfId="276"/>
    <cellStyle name="Moneda 4 2 5 2" xfId="1536"/>
    <cellStyle name="Moneda 4 2 6" xfId="800"/>
    <cellStyle name="Moneda 4 2 6 2" xfId="1862"/>
    <cellStyle name="Moneda 4 2 7" xfId="845"/>
    <cellStyle name="Moneda 4 2 7 2" xfId="1907"/>
    <cellStyle name="Moneda 4 2 8" xfId="128"/>
    <cellStyle name="Moneda 4 2 9" xfId="952"/>
    <cellStyle name="Moneda 4 3" xfId="149"/>
    <cellStyle name="Moneda 4 3 2" xfId="390"/>
    <cellStyle name="Moneda 4 3 2 2" xfId="1138"/>
    <cellStyle name="Moneda 4 3 2 3" xfId="1648"/>
    <cellStyle name="Moneda 4 3 2 4" xfId="2330"/>
    <cellStyle name="Moneda 4 3 3" xfId="986"/>
    <cellStyle name="Moneda 4 3 4" xfId="1413"/>
    <cellStyle name="Moneda 4 3 5" xfId="2298"/>
    <cellStyle name="Moneda 4 4" xfId="202"/>
    <cellStyle name="Moneda 4 4 2" xfId="433"/>
    <cellStyle name="Moneda 4 4 2 2" xfId="1172"/>
    <cellStyle name="Moneda 4 4 2 3" xfId="1690"/>
    <cellStyle name="Moneda 4 4 3" xfId="1021"/>
    <cellStyle name="Moneda 4 4 4" xfId="1464"/>
    <cellStyle name="Moneda 4 4 5" xfId="2314"/>
    <cellStyle name="Moneda 4 5" xfId="366"/>
    <cellStyle name="Moneda 4 5 2" xfId="1119"/>
    <cellStyle name="Moneda 4 5 3" xfId="1624"/>
    <cellStyle name="Moneda 4 5 4" xfId="2346"/>
    <cellStyle name="Moneda 4 6" xfId="260"/>
    <cellStyle name="Moneda 4 6 2" xfId="1068"/>
    <cellStyle name="Moneda 4 6 3" xfId="1520"/>
    <cellStyle name="Moneda 4 7" xfId="783"/>
    <cellStyle name="Moneda 4 7 2" xfId="1243"/>
    <cellStyle name="Moneda 4 7 3" xfId="1845"/>
    <cellStyle name="Moneda 4 8" xfId="828"/>
    <cellStyle name="Moneda 4 8 2" xfId="1263"/>
    <cellStyle name="Moneda 4 8 3" xfId="1890"/>
    <cellStyle name="Moneda 4 9" xfId="968"/>
    <cellStyle name="Moneda 40" xfId="185"/>
    <cellStyle name="Moneda 40 2" xfId="416"/>
    <cellStyle name="Moneda 40 2 2" xfId="1156"/>
    <cellStyle name="Moneda 40 2 3" xfId="1674"/>
    <cellStyle name="Moneda 40 3" xfId="1005"/>
    <cellStyle name="Moneda 40 4" xfId="1448"/>
    <cellStyle name="Moneda 41" xfId="228"/>
    <cellStyle name="Moneda 41 2" xfId="459"/>
    <cellStyle name="Moneda 41 2 2" xfId="1198"/>
    <cellStyle name="Moneda 41 2 3" xfId="1716"/>
    <cellStyle name="Moneda 41 3" xfId="1047"/>
    <cellStyle name="Moneda 41 4" xfId="1490"/>
    <cellStyle name="Moneda 42" xfId="242"/>
    <cellStyle name="Moneda 42 2" xfId="473"/>
    <cellStyle name="Moneda 42 2 2" xfId="1212"/>
    <cellStyle name="Moneda 42 2 3" xfId="1730"/>
    <cellStyle name="Moneda 42 3" xfId="1061"/>
    <cellStyle name="Moneda 42 4" xfId="1504"/>
    <cellStyle name="Moneda 43" xfId="243"/>
    <cellStyle name="Moneda 43 2" xfId="474"/>
    <cellStyle name="Moneda 43 2 2" xfId="1213"/>
    <cellStyle name="Moneda 43 2 3" xfId="1731"/>
    <cellStyle name="Moneda 43 3" xfId="1062"/>
    <cellStyle name="Moneda 43 4" xfId="1505"/>
    <cellStyle name="Moneda 44" xfId="227"/>
    <cellStyle name="Moneda 44 2" xfId="458"/>
    <cellStyle name="Moneda 44 2 2" xfId="1197"/>
    <cellStyle name="Moneda 44 2 3" xfId="1715"/>
    <cellStyle name="Moneda 44 3" xfId="1046"/>
    <cellStyle name="Moneda 44 4" xfId="1489"/>
    <cellStyle name="Moneda 45" xfId="187"/>
    <cellStyle name="Moneda 45 2" xfId="418"/>
    <cellStyle name="Moneda 45 2 2" xfId="1158"/>
    <cellStyle name="Moneda 45 2 3" xfId="1676"/>
    <cellStyle name="Moneda 45 3" xfId="1007"/>
    <cellStyle name="Moneda 45 4" xfId="1450"/>
    <cellStyle name="Moneda 46" xfId="239"/>
    <cellStyle name="Moneda 46 2" xfId="470"/>
    <cellStyle name="Moneda 46 2 2" xfId="1209"/>
    <cellStyle name="Moneda 46 2 3" xfId="1727"/>
    <cellStyle name="Moneda 46 3" xfId="1058"/>
    <cellStyle name="Moneda 46 4" xfId="1501"/>
    <cellStyle name="Moneda 47" xfId="186"/>
    <cellStyle name="Moneda 47 2" xfId="417"/>
    <cellStyle name="Moneda 47 2 2" xfId="1157"/>
    <cellStyle name="Moneda 47 2 3" xfId="1675"/>
    <cellStyle name="Moneda 47 3" xfId="1006"/>
    <cellStyle name="Moneda 47 4" xfId="1449"/>
    <cellStyle name="Moneda 48" xfId="241"/>
    <cellStyle name="Moneda 48 2" xfId="472"/>
    <cellStyle name="Moneda 48 2 2" xfId="1211"/>
    <cellStyle name="Moneda 48 2 3" xfId="1729"/>
    <cellStyle name="Moneda 48 3" xfId="1060"/>
    <cellStyle name="Moneda 48 4" xfId="1503"/>
    <cellStyle name="Moneda 49" xfId="240"/>
    <cellStyle name="Moneda 49 2" xfId="471"/>
    <cellStyle name="Moneda 49 2 2" xfId="1210"/>
    <cellStyle name="Moneda 49 2 3" xfId="1728"/>
    <cellStyle name="Moneda 49 3" xfId="1059"/>
    <cellStyle name="Moneda 49 4" xfId="1502"/>
    <cellStyle name="Moneda 5" xfId="30"/>
    <cellStyle name="Moneda 5 10" xfId="1334"/>
    <cellStyle name="Moneda 5 11" xfId="2030"/>
    <cellStyle name="Moneda 5 12" xfId="2062"/>
    <cellStyle name="Moneda 5 13" xfId="2112"/>
    <cellStyle name="Moneda 5 14" xfId="2236"/>
    <cellStyle name="Moneda 5 2" xfId="48"/>
    <cellStyle name="Moneda 5 2 10" xfId="2034"/>
    <cellStyle name="Moneda 5 2 11" xfId="2074"/>
    <cellStyle name="Moneda 5 2 12" xfId="2116"/>
    <cellStyle name="Moneda 5 2 13" xfId="2240"/>
    <cellStyle name="Moneda 5 2 2" xfId="172"/>
    <cellStyle name="Moneda 5 2 2 2" xfId="403"/>
    <cellStyle name="Moneda 5 2 2 2 2" xfId="1147"/>
    <cellStyle name="Moneda 5 2 2 2 3" xfId="1661"/>
    <cellStyle name="Moneda 5 2 2 2 4" xfId="2338"/>
    <cellStyle name="Moneda 5 2 2 3" xfId="996"/>
    <cellStyle name="Moneda 5 2 2 4" xfId="1435"/>
    <cellStyle name="Moneda 5 2 2 5" xfId="2306"/>
    <cellStyle name="Moneda 5 2 3" xfId="210"/>
    <cellStyle name="Moneda 5 2 3 2" xfId="441"/>
    <cellStyle name="Moneda 5 2 3 2 2" xfId="1180"/>
    <cellStyle name="Moneda 5 2 3 2 3" xfId="1698"/>
    <cellStyle name="Moneda 5 2 3 3" xfId="1029"/>
    <cellStyle name="Moneda 5 2 3 4" xfId="1472"/>
    <cellStyle name="Moneda 5 2 3 5" xfId="2323"/>
    <cellStyle name="Moneda 5 2 4" xfId="374"/>
    <cellStyle name="Moneda 5 2 4 2" xfId="1127"/>
    <cellStyle name="Moneda 5 2 4 3" xfId="1632"/>
    <cellStyle name="Moneda 5 2 4 4" xfId="2354"/>
    <cellStyle name="Moneda 5 2 5" xfId="281"/>
    <cellStyle name="Moneda 5 2 5 2" xfId="1076"/>
    <cellStyle name="Moneda 5 2 5 3" xfId="1541"/>
    <cellStyle name="Moneda 5 2 6" xfId="805"/>
    <cellStyle name="Moneda 5 2 6 2" xfId="1251"/>
    <cellStyle name="Moneda 5 2 6 3" xfId="1867"/>
    <cellStyle name="Moneda 5 2 7" xfId="850"/>
    <cellStyle name="Moneda 5 2 7 2" xfId="1271"/>
    <cellStyle name="Moneda 5 2 7 3" xfId="1912"/>
    <cellStyle name="Moneda 5 2 8" xfId="976"/>
    <cellStyle name="Moneda 5 2 9" xfId="1350"/>
    <cellStyle name="Moneda 5 3" xfId="155"/>
    <cellStyle name="Moneda 5 3 2" xfId="397"/>
    <cellStyle name="Moneda 5 3 2 2" xfId="705"/>
    <cellStyle name="Moneda 5 3 2 3" xfId="1143"/>
    <cellStyle name="Moneda 5 3 2 4" xfId="1655"/>
    <cellStyle name="Moneda 5 3 2 5" xfId="2334"/>
    <cellStyle name="Moneda 5 3 3" xfId="991"/>
    <cellStyle name="Moneda 5 3 4" xfId="1419"/>
    <cellStyle name="Moneda 5 3 5" xfId="2302"/>
    <cellStyle name="Moneda 5 4" xfId="206"/>
    <cellStyle name="Moneda 5 4 2" xfId="437"/>
    <cellStyle name="Moneda 5 4 2 2" xfId="1176"/>
    <cellStyle name="Moneda 5 4 2 3" xfId="1694"/>
    <cellStyle name="Moneda 5 4 3" xfId="1025"/>
    <cellStyle name="Moneda 5 4 4" xfId="1468"/>
    <cellStyle name="Moneda 5 4 5" xfId="2318"/>
    <cellStyle name="Moneda 5 5" xfId="370"/>
    <cellStyle name="Moneda 5 5 2" xfId="1123"/>
    <cellStyle name="Moneda 5 5 3" xfId="1628"/>
    <cellStyle name="Moneda 5 5 4" xfId="2350"/>
    <cellStyle name="Moneda 5 6" xfId="265"/>
    <cellStyle name="Moneda 5 6 2" xfId="1072"/>
    <cellStyle name="Moneda 5 6 3" xfId="1525"/>
    <cellStyle name="Moneda 5 7" xfId="789"/>
    <cellStyle name="Moneda 5 7 2" xfId="1247"/>
    <cellStyle name="Moneda 5 7 3" xfId="1851"/>
    <cellStyle name="Moneda 5 8" xfId="834"/>
    <cellStyle name="Moneda 5 8 2" xfId="1267"/>
    <cellStyle name="Moneda 5 8 3" xfId="1896"/>
    <cellStyle name="Moneda 5 9" xfId="972"/>
    <cellStyle name="Moneda 50" xfId="222"/>
    <cellStyle name="Moneda 50 2" xfId="453"/>
    <cellStyle name="Moneda 50 2 2" xfId="1192"/>
    <cellStyle name="Moneda 50 2 3" xfId="1710"/>
    <cellStyle name="Moneda 50 3" xfId="1041"/>
    <cellStyle name="Moneda 50 4" xfId="1484"/>
    <cellStyle name="Moneda 51" xfId="230"/>
    <cellStyle name="Moneda 51 2" xfId="461"/>
    <cellStyle name="Moneda 51 2 2" xfId="1200"/>
    <cellStyle name="Moneda 51 2 3" xfId="1718"/>
    <cellStyle name="Moneda 51 3" xfId="1049"/>
    <cellStyle name="Moneda 51 4" xfId="1492"/>
    <cellStyle name="Moneda 52" xfId="218"/>
    <cellStyle name="Moneda 52 2" xfId="449"/>
    <cellStyle name="Moneda 52 2 2" xfId="1188"/>
    <cellStyle name="Moneda 52 2 3" xfId="1706"/>
    <cellStyle name="Moneda 52 3" xfId="1037"/>
    <cellStyle name="Moneda 52 4" xfId="1480"/>
    <cellStyle name="Moneda 53" xfId="237"/>
    <cellStyle name="Moneda 53 2" xfId="468"/>
    <cellStyle name="Moneda 53 2 2" xfId="1207"/>
    <cellStyle name="Moneda 53 2 3" xfId="1725"/>
    <cellStyle name="Moneda 53 3" xfId="1056"/>
    <cellStyle name="Moneda 53 4" xfId="1499"/>
    <cellStyle name="Moneda 54" xfId="232"/>
    <cellStyle name="Moneda 54 2" xfId="463"/>
    <cellStyle name="Moneda 54 2 2" xfId="1202"/>
    <cellStyle name="Moneda 54 2 3" xfId="1720"/>
    <cellStyle name="Moneda 54 3" xfId="1051"/>
    <cellStyle name="Moneda 54 4" xfId="1494"/>
    <cellStyle name="Moneda 55" xfId="219"/>
    <cellStyle name="Moneda 55 2" xfId="450"/>
    <cellStyle name="Moneda 55 2 2" xfId="1189"/>
    <cellStyle name="Moneda 55 2 3" xfId="1707"/>
    <cellStyle name="Moneda 55 3" xfId="1038"/>
    <cellStyle name="Moneda 55 4" xfId="1481"/>
    <cellStyle name="Moneda 56" xfId="226"/>
    <cellStyle name="Moneda 56 2" xfId="457"/>
    <cellStyle name="Moneda 56 2 2" xfId="1196"/>
    <cellStyle name="Moneda 56 2 3" xfId="1714"/>
    <cellStyle name="Moneda 56 3" xfId="1045"/>
    <cellStyle name="Moneda 56 4" xfId="1488"/>
    <cellStyle name="Moneda 57" xfId="188"/>
    <cellStyle name="Moneda 57 2" xfId="419"/>
    <cellStyle name="Moneda 57 2 2" xfId="1159"/>
    <cellStyle name="Moneda 57 2 3" xfId="1677"/>
    <cellStyle name="Moneda 57 3" xfId="1008"/>
    <cellStyle name="Moneda 57 4" xfId="1451"/>
    <cellStyle name="Moneda 58" xfId="376"/>
    <cellStyle name="Moneda 58 2" xfId="1129"/>
    <cellStyle name="Moneda 58 3" xfId="1634"/>
    <cellStyle name="Moneda 59" xfId="291"/>
    <cellStyle name="Moneda 59 2" xfId="1081"/>
    <cellStyle name="Moneda 59 3" xfId="1550"/>
    <cellStyle name="Moneda 6" xfId="34"/>
    <cellStyle name="Moneda 6 10" xfId="2032"/>
    <cellStyle name="Moneda 6 11" xfId="2065"/>
    <cellStyle name="Moneda 6 12" xfId="2114"/>
    <cellStyle name="Moneda 6 13" xfId="2238"/>
    <cellStyle name="Moneda 6 2" xfId="158"/>
    <cellStyle name="Moneda 6 2 2" xfId="399"/>
    <cellStyle name="Moneda 6 2 2 2" xfId="709"/>
    <cellStyle name="Moneda 6 2 2 3" xfId="1145"/>
    <cellStyle name="Moneda 6 2 2 4" xfId="1657"/>
    <cellStyle name="Moneda 6 2 2 5" xfId="2336"/>
    <cellStyle name="Moneda 6 2 3" xfId="993"/>
    <cellStyle name="Moneda 6 2 4" xfId="1421"/>
    <cellStyle name="Moneda 6 2 5" xfId="2304"/>
    <cellStyle name="Moneda 6 3" xfId="208"/>
    <cellStyle name="Moneda 6 3 2" xfId="439"/>
    <cellStyle name="Moneda 6 3 2 2" xfId="1178"/>
    <cellStyle name="Moneda 6 3 2 3" xfId="1696"/>
    <cellStyle name="Moneda 6 3 3" xfId="1027"/>
    <cellStyle name="Moneda 6 3 4" xfId="1470"/>
    <cellStyle name="Moneda 6 3 5" xfId="2320"/>
    <cellStyle name="Moneda 6 4" xfId="372"/>
    <cellStyle name="Moneda 6 4 2" xfId="1125"/>
    <cellStyle name="Moneda 6 4 3" xfId="1630"/>
    <cellStyle name="Moneda 6 4 4" xfId="2352"/>
    <cellStyle name="Moneda 6 5" xfId="267"/>
    <cellStyle name="Moneda 6 5 2" xfId="1074"/>
    <cellStyle name="Moneda 6 5 3" xfId="1527"/>
    <cellStyle name="Moneda 6 6" xfId="791"/>
    <cellStyle name="Moneda 6 6 2" xfId="1249"/>
    <cellStyle name="Moneda 6 6 3" xfId="1853"/>
    <cellStyle name="Moneda 6 7" xfId="836"/>
    <cellStyle name="Moneda 6 7 2" xfId="1269"/>
    <cellStyle name="Moneda 6 7 3" xfId="1898"/>
    <cellStyle name="Moneda 6 8" xfId="974"/>
    <cellStyle name="Moneda 6 9" xfId="1336"/>
    <cellStyle name="Moneda 60" xfId="479"/>
    <cellStyle name="Moneda 60 2" xfId="1217"/>
    <cellStyle name="Moneda 60 3" xfId="1735"/>
    <cellStyle name="Moneda 61" xfId="480"/>
    <cellStyle name="Moneda 61 2" xfId="1218"/>
    <cellStyle name="Moneda 61 3" xfId="1736"/>
    <cellStyle name="Moneda 62" xfId="482"/>
    <cellStyle name="Moneda 62 2" xfId="1219"/>
    <cellStyle name="Moneda 62 3" xfId="1738"/>
    <cellStyle name="Moneda 63" xfId="580"/>
    <cellStyle name="Moneda 63 2" xfId="1227"/>
    <cellStyle name="Moneda 63 3" xfId="1764"/>
    <cellStyle name="Moneda 64" xfId="768"/>
    <cellStyle name="Moneda 64 2" xfId="1235"/>
    <cellStyle name="Moneda 64 3" xfId="1830"/>
    <cellStyle name="Moneda 65" xfId="490"/>
    <cellStyle name="Moneda 65 2" xfId="1220"/>
    <cellStyle name="Moneda 65 3" xfId="1743"/>
    <cellStyle name="Moneda 66" xfId="769"/>
    <cellStyle name="Moneda 66 2" xfId="1236"/>
    <cellStyle name="Moneda 66 3" xfId="1831"/>
    <cellStyle name="Moneda 67" xfId="770"/>
    <cellStyle name="Moneda 67 2" xfId="1237"/>
    <cellStyle name="Moneda 67 3" xfId="1832"/>
    <cellStyle name="Moneda 68" xfId="814"/>
    <cellStyle name="Moneda 68 2" xfId="1256"/>
    <cellStyle name="Moneda 68 3" xfId="1876"/>
    <cellStyle name="Moneda 69" xfId="859"/>
    <cellStyle name="Moneda 69 2" xfId="1276"/>
    <cellStyle name="Moneda 69 3" xfId="1921"/>
    <cellStyle name="Moneda 7" xfId="37"/>
    <cellStyle name="Moneda 7 10" xfId="1339"/>
    <cellStyle name="Moneda 7 2" xfId="161"/>
    <cellStyle name="Moneda 7 2 2" xfId="303"/>
    <cellStyle name="Moneda 7 2 2 2" xfId="707"/>
    <cellStyle name="Moneda 7 2 2 2 2" xfId="2392"/>
    <cellStyle name="Moneda 7 2 2 3" xfId="1562"/>
    <cellStyle name="Moneda 7 2 3" xfId="871"/>
    <cellStyle name="Moneda 7 2 3 2" xfId="1933"/>
    <cellStyle name="Moneda 7 2 4" xfId="1424"/>
    <cellStyle name="Moneda 7 2 5" xfId="2429"/>
    <cellStyle name="Moneda 7 3" xfId="326"/>
    <cellStyle name="Moneda 7 3 2" xfId="894"/>
    <cellStyle name="Moneda 7 3 2 2" xfId="1956"/>
    <cellStyle name="Moneda 7 3 3" xfId="1585"/>
    <cellStyle name="Moneda 7 3 4" xfId="2450"/>
    <cellStyle name="Moneda 7 4" xfId="348"/>
    <cellStyle name="Moneda 7 4 2" xfId="917"/>
    <cellStyle name="Moneda 7 4 2 2" xfId="1979"/>
    <cellStyle name="Moneda 7 4 3" xfId="1607"/>
    <cellStyle name="Moneda 7 4 4" xfId="2488"/>
    <cellStyle name="Moneda 7 5" xfId="270"/>
    <cellStyle name="Moneda 7 5 2" xfId="1530"/>
    <cellStyle name="Moneda 7 6" xfId="794"/>
    <cellStyle name="Moneda 7 6 2" xfId="1856"/>
    <cellStyle name="Moneda 7 7" xfId="839"/>
    <cellStyle name="Moneda 7 7 2" xfId="1901"/>
    <cellStyle name="Moneda 7 8" xfId="123"/>
    <cellStyle name="Moneda 7 9" xfId="947"/>
    <cellStyle name="Moneda 70" xfId="958"/>
    <cellStyle name="Moneda 70 2" xfId="2007"/>
    <cellStyle name="Moneda 71" xfId="961"/>
    <cellStyle name="Moneda 72" xfId="978"/>
    <cellStyle name="Moneda 73" xfId="1231"/>
    <cellStyle name="Moneda 74" xfId="1228"/>
    <cellStyle name="Moneda 75" xfId="1232"/>
    <cellStyle name="Moneda 76" xfId="1230"/>
    <cellStyle name="Moneda 77" xfId="995"/>
    <cellStyle name="Moneda 78" xfId="1312"/>
    <cellStyle name="Moneda 79" xfId="1311"/>
    <cellStyle name="Moneda 8" xfId="44"/>
    <cellStyle name="Moneda 8 10" xfId="1346"/>
    <cellStyle name="Moneda 8 2" xfId="168"/>
    <cellStyle name="Moneda 8 2 2" xfId="309"/>
    <cellStyle name="Moneda 8 2 2 2" xfId="708"/>
    <cellStyle name="Moneda 8 2 2 2 2" xfId="2394"/>
    <cellStyle name="Moneda 8 2 2 3" xfId="1568"/>
    <cellStyle name="Moneda 8 2 3" xfId="877"/>
    <cellStyle name="Moneda 8 2 3 2" xfId="1939"/>
    <cellStyle name="Moneda 8 2 4" xfId="1431"/>
    <cellStyle name="Moneda 8 2 5" xfId="2017"/>
    <cellStyle name="Moneda 8 2 5 2" xfId="2435"/>
    <cellStyle name="Moneda 8 3" xfId="332"/>
    <cellStyle name="Moneda 8 3 2" xfId="900"/>
    <cellStyle name="Moneda 8 3 2 2" xfId="1962"/>
    <cellStyle name="Moneda 8 3 3" xfId="1591"/>
    <cellStyle name="Moneda 8 3 4" xfId="2456"/>
    <cellStyle name="Moneda 8 4" xfId="354"/>
    <cellStyle name="Moneda 8 4 2" xfId="923"/>
    <cellStyle name="Moneda 8 4 2 2" xfId="1985"/>
    <cellStyle name="Moneda 8 4 3" xfId="1613"/>
    <cellStyle name="Moneda 8 4 4" xfId="2494"/>
    <cellStyle name="Moneda 8 5" xfId="277"/>
    <cellStyle name="Moneda 8 5 2" xfId="1537"/>
    <cellStyle name="Moneda 8 6" xfId="801"/>
    <cellStyle name="Moneda 8 6 2" xfId="1863"/>
    <cellStyle name="Moneda 8 7" xfId="846"/>
    <cellStyle name="Moneda 8 7 2" xfId="1908"/>
    <cellStyle name="Moneda 8 8" xfId="129"/>
    <cellStyle name="Moneda 8 9" xfId="953"/>
    <cellStyle name="Moneda 80" xfId="1229"/>
    <cellStyle name="Moneda 81" xfId="2008"/>
    <cellStyle name="Moneda 82" xfId="1310"/>
    <cellStyle name="Moneda 83" xfId="2021"/>
    <cellStyle name="Moneda 84" xfId="2039"/>
    <cellStyle name="Moneda 85" xfId="2040"/>
    <cellStyle name="Moneda 86" xfId="2080"/>
    <cellStyle name="Moneda 87" xfId="2091"/>
    <cellStyle name="Moneda 88" xfId="2068"/>
    <cellStyle name="Moneda 89" xfId="2083"/>
    <cellStyle name="Moneda 9" xfId="46"/>
    <cellStyle name="Moneda 9 10" xfId="1348"/>
    <cellStyle name="Moneda 9 2" xfId="170"/>
    <cellStyle name="Moneda 9 2 2" xfId="311"/>
    <cellStyle name="Moneda 9 2 2 2" xfId="710"/>
    <cellStyle name="Moneda 9 2 2 2 2" xfId="2396"/>
    <cellStyle name="Moneda 9 2 2 3" xfId="1570"/>
    <cellStyle name="Moneda 9 2 3" xfId="879"/>
    <cellStyle name="Moneda 9 2 3 2" xfId="1941"/>
    <cellStyle name="Moneda 9 2 4" xfId="1433"/>
    <cellStyle name="Moneda 9 2 5" xfId="2437"/>
    <cellStyle name="Moneda 9 3" xfId="334"/>
    <cellStyle name="Moneda 9 3 2" xfId="902"/>
    <cellStyle name="Moneda 9 3 2 2" xfId="1964"/>
    <cellStyle name="Moneda 9 3 3" xfId="1593"/>
    <cellStyle name="Moneda 9 3 4" xfId="2458"/>
    <cellStyle name="Moneda 9 4" xfId="356"/>
    <cellStyle name="Moneda 9 4 2" xfId="925"/>
    <cellStyle name="Moneda 9 4 2 2" xfId="1987"/>
    <cellStyle name="Moneda 9 4 3" xfId="1615"/>
    <cellStyle name="Moneda 9 4 4" xfId="2496"/>
    <cellStyle name="Moneda 9 5" xfId="279"/>
    <cellStyle name="Moneda 9 5 2" xfId="1539"/>
    <cellStyle name="Moneda 9 6" xfId="803"/>
    <cellStyle name="Moneda 9 6 2" xfId="1865"/>
    <cellStyle name="Moneda 9 7" xfId="848"/>
    <cellStyle name="Moneda 9 7 2" xfId="1910"/>
    <cellStyle name="Moneda 9 8" xfId="131"/>
    <cellStyle name="Moneda 9 9" xfId="955"/>
    <cellStyle name="Moneda 90" xfId="2086"/>
    <cellStyle name="Moneda 91" xfId="2066"/>
    <cellStyle name="Moneda 92" xfId="2073"/>
    <cellStyle name="Moneda 93" xfId="2095"/>
    <cellStyle name="Moneda 94" xfId="2048"/>
    <cellStyle name="Moneda 95" xfId="2076"/>
    <cellStyle name="Moneda 96" xfId="2064"/>
    <cellStyle name="Moneda 97" xfId="2078"/>
    <cellStyle name="Moneda 98" xfId="2087"/>
    <cellStyle name="Moneda 99" xfId="2057"/>
    <cellStyle name="Neutral 2" xfId="92"/>
    <cellStyle name="Neutral 2 2" xfId="672"/>
    <cellStyle name="Neutral 2 3" xfId="1386"/>
    <cellStyle name="Normal" xfId="0" builtinId="0"/>
    <cellStyle name="Normal 10" xfId="360"/>
    <cellStyle name="Normal 10 10" xfId="32"/>
    <cellStyle name="Normal 10 10 2" xfId="157"/>
    <cellStyle name="Normal 10 2" xfId="602"/>
    <cellStyle name="Normal 11" xfId="505"/>
    <cellStyle name="Normal 11 2" xfId="603"/>
    <cellStyle name="Normal 12" xfId="250"/>
    <cellStyle name="Normal 12 2" xfId="588"/>
    <cellStyle name="Normal 12 3" xfId="491"/>
    <cellStyle name="Normal 12 3 2" xfId="1744"/>
    <cellStyle name="Normal 122" xfId="701"/>
    <cellStyle name="Normal 13" xfId="492"/>
    <cellStyle name="Normal 13 2" xfId="589"/>
    <cellStyle name="Normal 14" xfId="510"/>
    <cellStyle name="Normal 14 2" xfId="608"/>
    <cellStyle name="Normal 15" xfId="496"/>
    <cellStyle name="Normal 15 2" xfId="593"/>
    <cellStyle name="Normal 16" xfId="511"/>
    <cellStyle name="Normal 16 2" xfId="609"/>
    <cellStyle name="Normal 17" xfId="499"/>
    <cellStyle name="Normal 17 2" xfId="596"/>
    <cellStyle name="Normal 18" xfId="508"/>
    <cellStyle name="Normal 18 2" xfId="606"/>
    <cellStyle name="Normal 19" xfId="513"/>
    <cellStyle name="Normal 19 2" xfId="610"/>
    <cellStyle name="Normal 19 8" xfId="251"/>
    <cellStyle name="Normal 19 8 2" xfId="1512"/>
    <cellStyle name="Normal 2" xfId="2"/>
    <cellStyle name="Normal 2 10" xfId="19"/>
    <cellStyle name="Normal 2 10 2" xfId="11"/>
    <cellStyle name="Normal 2 2" xfId="2019"/>
    <cellStyle name="Normal 2 2 2 2" xfId="4"/>
    <cellStyle name="Normal 2 2 2 2 2" xfId="138"/>
    <cellStyle name="Normal 20" xfId="514"/>
    <cellStyle name="Normal 20 2" xfId="611"/>
    <cellStyle name="Normal 21" xfId="515"/>
    <cellStyle name="Normal 21 2" xfId="612"/>
    <cellStyle name="Normal 22" xfId="516"/>
    <cellStyle name="Normal 22 2" xfId="613"/>
    <cellStyle name="Normal 23" xfId="517"/>
    <cellStyle name="Normal 23 2" xfId="614"/>
    <cellStyle name="Normal 24" xfId="518"/>
    <cellStyle name="Normal 24 2" xfId="615"/>
    <cellStyle name="Normal 25" xfId="519"/>
    <cellStyle name="Normal 25 2" xfId="616"/>
    <cellStyle name="Normal 26" xfId="520"/>
    <cellStyle name="Normal 26 2" xfId="617"/>
    <cellStyle name="Normal 27" xfId="521"/>
    <cellStyle name="Normal 27 2" xfId="618"/>
    <cellStyle name="Normal 28" xfId="522"/>
    <cellStyle name="Normal 28 2" xfId="619"/>
    <cellStyle name="Normal 29" xfId="523"/>
    <cellStyle name="Normal 29 2" xfId="620"/>
    <cellStyle name="Normal 3" xfId="20"/>
    <cellStyle name="Normal 3 2" xfId="6"/>
    <cellStyle name="Normal 3 2 2" xfId="2020"/>
    <cellStyle name="Normal 3 3" xfId="929"/>
    <cellStyle name="Normal 3 3 2" xfId="2018"/>
    <cellStyle name="Normal 3 4" xfId="2009"/>
    <cellStyle name="Normal 30" xfId="524"/>
    <cellStyle name="Normal 30 2" xfId="621"/>
    <cellStyle name="Normal 31" xfId="525"/>
    <cellStyle name="Normal 31 2" xfId="622"/>
    <cellStyle name="Normal 32" xfId="526"/>
    <cellStyle name="Normal 32 2" xfId="623"/>
    <cellStyle name="Normal 33" xfId="527"/>
    <cellStyle name="Normal 33 2" xfId="624"/>
    <cellStyle name="Normal 34" xfId="528"/>
    <cellStyle name="Normal 34 2" xfId="625"/>
    <cellStyle name="Normal 35" xfId="529"/>
    <cellStyle name="Normal 35 2" xfId="626"/>
    <cellStyle name="Normal 36" xfId="530"/>
    <cellStyle name="Normal 36 2" xfId="627"/>
    <cellStyle name="Normal 37" xfId="531"/>
    <cellStyle name="Normal 37 2" xfId="628"/>
    <cellStyle name="Normal 38" xfId="532"/>
    <cellStyle name="Normal 38 2" xfId="629"/>
    <cellStyle name="Normal 39" xfId="533"/>
    <cellStyle name="Normal 39 2" xfId="630"/>
    <cellStyle name="Normal 4" xfId="51"/>
    <cellStyle name="Normal 4 2" xfId="174"/>
    <cellStyle name="Normal 4 2 2" xfId="405"/>
    <cellStyle name="Normal 4 2 2 2" xfId="704"/>
    <cellStyle name="Normal 4 2 2 3" xfId="1663"/>
    <cellStyle name="Normal 4 2 3" xfId="1437"/>
    <cellStyle name="Normal 4 3" xfId="283"/>
    <cellStyle name="Normal 4 3 2" xfId="1543"/>
    <cellStyle name="Normal 4 4" xfId="807"/>
    <cellStyle name="Normal 4 4 2" xfId="1869"/>
    <cellStyle name="Normal 4 5" xfId="852"/>
    <cellStyle name="Normal 4 5 2" xfId="1914"/>
    <cellStyle name="Normal 4 6" xfId="1352"/>
    <cellStyle name="Normal 4 7" xfId="2012"/>
    <cellStyle name="Normal 40" xfId="534"/>
    <cellStyle name="Normal 40 2" xfId="631"/>
    <cellStyle name="Normal 41" xfId="535"/>
    <cellStyle name="Normal 41 2" xfId="632"/>
    <cellStyle name="Normal 42" xfId="536"/>
    <cellStyle name="Normal 42 2" xfId="633"/>
    <cellStyle name="Normal 43" xfId="537"/>
    <cellStyle name="Normal 43 2" xfId="634"/>
    <cellStyle name="Normal 44" xfId="538"/>
    <cellStyle name="Normal 44 2" xfId="635"/>
    <cellStyle name="Normal 45" xfId="539"/>
    <cellStyle name="Normal 45 2" xfId="636"/>
    <cellStyle name="Normal 46" xfId="540"/>
    <cellStyle name="Normal 46 2" xfId="637"/>
    <cellStyle name="Normal 47" xfId="541"/>
    <cellStyle name="Normal 47 2" xfId="638"/>
    <cellStyle name="Normal 48" xfId="542"/>
    <cellStyle name="Normal 48 2" xfId="639"/>
    <cellStyle name="Normal 49" xfId="543"/>
    <cellStyle name="Normal 49 2" xfId="640"/>
    <cellStyle name="Normal 5" xfId="50"/>
    <cellStyle name="Normal 5 2" xfId="55"/>
    <cellStyle name="Normal 5 2 2" xfId="478"/>
    <cellStyle name="Normal 5 3" xfId="488"/>
    <cellStyle name="Normal 5 3 2" xfId="586"/>
    <cellStyle name="Normal 50" xfId="544"/>
    <cellStyle name="Normal 50 2" xfId="641"/>
    <cellStyle name="Normal 51" xfId="545"/>
    <cellStyle name="Normal 51 2" xfId="642"/>
    <cellStyle name="Normal 52" xfId="546"/>
    <cellStyle name="Normal 52 2" xfId="643"/>
    <cellStyle name="Normal 53" xfId="547"/>
    <cellStyle name="Normal 53 2" xfId="644"/>
    <cellStyle name="Normal 54" xfId="548"/>
    <cellStyle name="Normal 54 2" xfId="645"/>
    <cellStyle name="Normal 55" xfId="489"/>
    <cellStyle name="Normal 55 2" xfId="587"/>
    <cellStyle name="Normal 56" xfId="552"/>
    <cellStyle name="Normal 56 2" xfId="649"/>
    <cellStyle name="Normal 57" xfId="506"/>
    <cellStyle name="Normal 57 2" xfId="604"/>
    <cellStyle name="Normal 58" xfId="507"/>
    <cellStyle name="Normal 58 2" xfId="605"/>
    <cellStyle name="Normal 59" xfId="502"/>
    <cellStyle name="Normal 59 2" xfId="599"/>
    <cellStyle name="Normal 6" xfId="60"/>
    <cellStyle name="Normal 6 2" xfId="380"/>
    <cellStyle name="Normal 6 2 2" xfId="590"/>
    <cellStyle name="Normal 6 2 3" xfId="1638"/>
    <cellStyle name="Normal 6 3" xfId="493"/>
    <cellStyle name="Normal 6 3 2" xfId="1745"/>
    <cellStyle name="Normal 6 4" xfId="135"/>
    <cellStyle name="Normal 6 5" xfId="1359"/>
    <cellStyle name="Normal 6 6" xfId="2121"/>
    <cellStyle name="Normal 60" xfId="495"/>
    <cellStyle name="Normal 60 2" xfId="592"/>
    <cellStyle name="Normal 61" xfId="550"/>
    <cellStyle name="Normal 61 2" xfId="647"/>
    <cellStyle name="Normal 62" xfId="549"/>
    <cellStyle name="Normal 62 2" xfId="646"/>
    <cellStyle name="Normal 63" xfId="497"/>
    <cellStyle name="Normal 63 2" xfId="594"/>
    <cellStyle name="Normal 64" xfId="551"/>
    <cellStyle name="Normal 64 2" xfId="648"/>
    <cellStyle name="Normal 65" xfId="498"/>
    <cellStyle name="Normal 65 2" xfId="595"/>
    <cellStyle name="Normal 66" xfId="504"/>
    <cellStyle name="Normal 66 2" xfId="601"/>
    <cellStyle name="Normal 67" xfId="553"/>
    <cellStyle name="Normal 67 2" xfId="650"/>
    <cellStyle name="Normal 68" xfId="554"/>
    <cellStyle name="Normal 68 2" xfId="651"/>
    <cellStyle name="Normal 69" xfId="555"/>
    <cellStyle name="Normal 69 2" xfId="652"/>
    <cellStyle name="Normal 7" xfId="56"/>
    <cellStyle name="Normal 70" xfId="556"/>
    <cellStyle name="Normal 70 2" xfId="653"/>
    <cellStyle name="Normal 71" xfId="557"/>
    <cellStyle name="Normal 71 2" xfId="654"/>
    <cellStyle name="Normal 72" xfId="558"/>
    <cellStyle name="Normal 72 2" xfId="655"/>
    <cellStyle name="Normal 73" xfId="500"/>
    <cellStyle name="Normal 73 2" xfId="597"/>
    <cellStyle name="Normal 74" xfId="501"/>
    <cellStyle name="Normal 74 2" xfId="598"/>
    <cellStyle name="Normal 75" xfId="560"/>
    <cellStyle name="Normal 75 2" xfId="657"/>
    <cellStyle name="Normal 76" xfId="559"/>
    <cellStyle name="Normal 76 2" xfId="656"/>
    <cellStyle name="Normal 77" xfId="561"/>
    <cellStyle name="Normal 77 2" xfId="658"/>
    <cellStyle name="Normal 78" xfId="509"/>
    <cellStyle name="Normal 78 2" xfId="607"/>
    <cellStyle name="Normal 79" xfId="562"/>
    <cellStyle name="Normal 79 2" xfId="659"/>
    <cellStyle name="Normal 8" xfId="196"/>
    <cellStyle name="Normal 8 2" xfId="427"/>
    <cellStyle name="Normal 8 3" xfId="512"/>
    <cellStyle name="Normal 8 3 2" xfId="1748"/>
    <cellStyle name="Normal 80" xfId="564"/>
    <cellStyle name="Normal 80 2" xfId="1750"/>
    <cellStyle name="Normal 81" xfId="566"/>
    <cellStyle name="Normal 81 2" xfId="1752"/>
    <cellStyle name="Normal 82" xfId="486"/>
    <cellStyle name="Normal 82 2" xfId="584"/>
    <cellStyle name="Normal 83" xfId="771"/>
    <cellStyle name="Normal 83 2" xfId="1833"/>
    <cellStyle name="Normal 84" xfId="816"/>
    <cellStyle name="Normal 84 2" xfId="1878"/>
    <cellStyle name="Normal 85" xfId="111"/>
    <cellStyle name="Normal 85 2" xfId="1392"/>
    <cellStyle name="Normal 86" xfId="1313"/>
    <cellStyle name="Normal 9" xfId="244"/>
    <cellStyle name="Normal 9 2" xfId="600"/>
    <cellStyle name="Normal 9 3" xfId="503"/>
    <cellStyle name="Normal 9 3 2" xfId="1747"/>
    <cellStyle name="Normal 9 4" xfId="1506"/>
    <cellStyle name="Notas 2" xfId="93"/>
    <cellStyle name="Notas 2 2" xfId="713"/>
    <cellStyle name="Notas 2 3" xfId="1387"/>
    <cellStyle name="Notas 3" xfId="714"/>
    <cellStyle name="Notas 3 2" xfId="1788"/>
    <cellStyle name="Notas 4" xfId="727"/>
    <cellStyle name="Notas 4 2" xfId="1789"/>
    <cellStyle name="Notas 5" xfId="740"/>
    <cellStyle name="Notas 5 2" xfId="1802"/>
    <cellStyle name="Notas 6" xfId="754"/>
    <cellStyle name="Notas 6 2" xfId="1816"/>
    <cellStyle name="Porcentaje" xfId="1" builtinId="5"/>
    <cellStyle name="Porcentaje 2" xfId="13"/>
    <cellStyle name="Porcentaje 2 2" xfId="10"/>
    <cellStyle name="Porcentaje 2 2 2" xfId="140"/>
    <cellStyle name="Porcentaje 2 2 2 2" xfId="384"/>
    <cellStyle name="Porcentaje 2 2 2 2 2" xfId="1642"/>
    <cellStyle name="Porcentaje 2 2 2 3" xfId="1406"/>
    <cellStyle name="Porcentaje 2 2 3" xfId="58"/>
    <cellStyle name="Porcentaje 2 2 3 2" xfId="179"/>
    <cellStyle name="Porcentaje 2 2 3 2 2" xfId="410"/>
    <cellStyle name="Porcentaje 2 2 3 2 2 2" xfId="1668"/>
    <cellStyle name="Porcentaje 2 2 3 2 3" xfId="1442"/>
    <cellStyle name="Porcentaje 2 2 3 3" xfId="289"/>
    <cellStyle name="Porcentaje 2 2 3 3 2" xfId="1548"/>
    <cellStyle name="Porcentaje 2 2 3 4" xfId="812"/>
    <cellStyle name="Porcentaje 2 2 3 4 2" xfId="1874"/>
    <cellStyle name="Porcentaje 2 2 3 5" xfId="857"/>
    <cellStyle name="Porcentaje 2 2 3 5 2" xfId="1919"/>
    <cellStyle name="Porcentaje 2 2 3 6" xfId="1357"/>
    <cellStyle name="Porcentaje 2 2 4" xfId="252"/>
    <cellStyle name="Porcentaje 2 2 5" xfId="253"/>
    <cellStyle name="Porcentaje 2 2 5 2" xfId="1513"/>
    <cellStyle name="Porcentaje 2 2 6" xfId="775"/>
    <cellStyle name="Porcentaje 2 2 6 2" xfId="1837"/>
    <cellStyle name="Porcentaje 2 2 7" xfId="820"/>
    <cellStyle name="Porcentaje 2 2 7 2" xfId="1882"/>
    <cellStyle name="Porcentaje 2 2 8" xfId="1320"/>
    <cellStyle name="Porcentaje 2 3" xfId="139"/>
    <cellStyle name="Porcentaje 2 3 2" xfId="383"/>
    <cellStyle name="Porcentaje 2 3 2 2" xfId="1641"/>
    <cellStyle name="Porcentaje 2 3 3" xfId="706"/>
    <cellStyle name="Porcentaje 2 3 4" xfId="1405"/>
    <cellStyle name="Porcentaje 2 4" xfId="57"/>
    <cellStyle name="Porcentaje 2 4 2" xfId="178"/>
    <cellStyle name="Porcentaje 2 4 2 2" xfId="409"/>
    <cellStyle name="Porcentaje 2 4 2 2 2" xfId="1667"/>
    <cellStyle name="Porcentaje 2 4 2 3" xfId="1441"/>
    <cellStyle name="Porcentaje 2 4 3" xfId="288"/>
    <cellStyle name="Porcentaje 2 4 3 2" xfId="1547"/>
    <cellStyle name="Porcentaje 2 4 4" xfId="811"/>
    <cellStyle name="Porcentaje 2 4 4 2" xfId="1873"/>
    <cellStyle name="Porcentaje 2 4 5" xfId="856"/>
    <cellStyle name="Porcentaje 2 4 5 2" xfId="1918"/>
    <cellStyle name="Porcentaje 2 4 6" xfId="1356"/>
    <cellStyle name="Porcentaje 2 5" xfId="247"/>
    <cellStyle name="Porcentaje 2 5 2" xfId="1509"/>
    <cellStyle name="Porcentaje 2 6" xfId="774"/>
    <cellStyle name="Porcentaje 2 6 2" xfId="1836"/>
    <cellStyle name="Porcentaje 2 7" xfId="819"/>
    <cellStyle name="Porcentaje 2 7 2" xfId="1881"/>
    <cellStyle name="Porcentaje 2 8" xfId="962"/>
    <cellStyle name="Porcentaje 2 9" xfId="1321"/>
    <cellStyle name="Porcentaje 3" xfId="7"/>
    <cellStyle name="Porcentaje 3 2" xfId="287"/>
    <cellStyle name="Porcentaje 4" xfId="94"/>
    <cellStyle name="Porcentaje 4 2" xfId="382"/>
    <cellStyle name="Porcentaje 4 2 2" xfId="1640"/>
    <cellStyle name="Porcentaje 4 3" xfId="137"/>
    <cellStyle name="Porcentaje 4 4" xfId="1388"/>
    <cellStyle name="Porcentaje 5" xfId="246"/>
    <cellStyle name="Porcentaje 5 2" xfId="1508"/>
    <cellStyle name="Porcentaje 6" xfId="569"/>
    <cellStyle name="Porcentaje 6 2" xfId="1755"/>
    <cellStyle name="Porcentaje 7" xfId="773"/>
    <cellStyle name="Porcentaje 7 2" xfId="1835"/>
    <cellStyle name="Porcentaje 8" xfId="818"/>
    <cellStyle name="Porcentaje 8 2" xfId="1880"/>
    <cellStyle name="Porcentaje 9" xfId="1314"/>
    <cellStyle name="Salida" xfId="106" builtinId="21" customBuiltin="1"/>
    <cellStyle name="Salida 2" xfId="95"/>
    <cellStyle name="Texto de advertencia 2" xfId="96"/>
    <cellStyle name="Texto de advertencia 2 2" xfId="673"/>
    <cellStyle name="Texto de advertencia 2 3" xfId="1389"/>
    <cellStyle name="Texto explicativo 2" xfId="97"/>
    <cellStyle name="Texto explicativo 2 2" xfId="674"/>
    <cellStyle name="Texto explicativo 2 3" xfId="1390"/>
    <cellStyle name="Título 2" xfId="103" builtinId="17" customBuiltin="1"/>
    <cellStyle name="Título 2 2" xfId="99"/>
    <cellStyle name="Título 3" xfId="104" builtinId="18" customBuiltin="1"/>
    <cellStyle name="Título 3 2" xfId="100"/>
    <cellStyle name="Título 4" xfId="98"/>
    <cellStyle name="Título 4 2" xfId="668"/>
    <cellStyle name="Título 4 3" xfId="1391"/>
    <cellStyle name="Total" xfId="110" builtinId="25" customBuiltin="1"/>
    <cellStyle name="Total 2" xfId="101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27214</xdr:rowOff>
    </xdr:from>
    <xdr:to>
      <xdr:col>0</xdr:col>
      <xdr:colOff>1428750</xdr:colOff>
      <xdr:row>3</xdr:row>
      <xdr:rowOff>163286</xdr:rowOff>
    </xdr:to>
    <xdr:pic>
      <xdr:nvPicPr>
        <xdr:cNvPr id="2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27214"/>
          <a:ext cx="1115786" cy="80282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2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2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65" cy="172227"/>
    <xdr:sp macro="" textlink="">
      <xdr:nvSpPr>
        <xdr:cNvPr id="28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30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2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52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54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56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58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65" cy="172227"/>
    <xdr:sp macro="" textlink="">
      <xdr:nvSpPr>
        <xdr:cNvPr id="80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82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38</xdr:row>
      <xdr:rowOff>0</xdr:rowOff>
    </xdr:from>
    <xdr:ext cx="65" cy="172227"/>
    <xdr:sp macro="" textlink="">
      <xdr:nvSpPr>
        <xdr:cNvPr id="84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86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10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10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40</xdr:row>
      <xdr:rowOff>0</xdr:rowOff>
    </xdr:from>
    <xdr:ext cx="65" cy="172227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39</xdr:row>
      <xdr:rowOff>0</xdr:rowOff>
    </xdr:from>
    <xdr:ext cx="65" cy="172227"/>
    <xdr:sp macro="" textlink="">
      <xdr:nvSpPr>
        <xdr:cNvPr id="11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8815F819-3F68-4546-924D-6E54CE39704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3" name="CuadroTexto 1">
          <a:extLst>
            <a:ext uri="{FF2B5EF4-FFF2-40B4-BE49-F238E27FC236}">
              <a16:creationId xmlns:a16="http://schemas.microsoft.com/office/drawing/2014/main" id="{6A0D221F-CD20-45BD-A69A-54123CFF411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79046106-875D-49A0-A9AA-C84CE9F08840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5" name="CuadroTexto 1">
          <a:extLst>
            <a:ext uri="{FF2B5EF4-FFF2-40B4-BE49-F238E27FC236}">
              <a16:creationId xmlns:a16="http://schemas.microsoft.com/office/drawing/2014/main" id="{E571B63D-FE3F-4215-A9FB-41AFE3DBB12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6276CFFC-7802-4316-9B9C-A45CC956C19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7" name="CuadroTexto 1">
          <a:extLst>
            <a:ext uri="{FF2B5EF4-FFF2-40B4-BE49-F238E27FC236}">
              <a16:creationId xmlns:a16="http://schemas.microsoft.com/office/drawing/2014/main" id="{5C0ECA26-8FEE-4DC4-A0C6-A4BE493F508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650C727C-8353-4D2C-92A4-2B37DB4913C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9" name="CuadroTexto 1">
          <a:extLst>
            <a:ext uri="{FF2B5EF4-FFF2-40B4-BE49-F238E27FC236}">
              <a16:creationId xmlns:a16="http://schemas.microsoft.com/office/drawing/2014/main" id="{1B38A485-8A0D-4EF8-A52E-49C724499BC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187D43D2-F0BC-440E-BDDB-CF950658D82C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1" name="CuadroTexto 1">
          <a:extLst>
            <a:ext uri="{FF2B5EF4-FFF2-40B4-BE49-F238E27FC236}">
              <a16:creationId xmlns:a16="http://schemas.microsoft.com/office/drawing/2014/main" id="{7FE0D4BA-6BFD-4313-BD57-0EFDAE890584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212AC7A9-F7EC-468E-8569-58FB0EA0C01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3" name="CuadroTexto 1">
          <a:extLst>
            <a:ext uri="{FF2B5EF4-FFF2-40B4-BE49-F238E27FC236}">
              <a16:creationId xmlns:a16="http://schemas.microsoft.com/office/drawing/2014/main" id="{31EC9297-CFC5-4BCE-AE87-C1C0FE6E0B1E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52BFDBC0-31AC-412B-BE31-9F93C9CD79CD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7FC689B3-E6D8-4AC2-9EA9-90307088D412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6" name="CuadroTexto 1">
          <a:extLst>
            <a:ext uri="{FF2B5EF4-FFF2-40B4-BE49-F238E27FC236}">
              <a16:creationId xmlns:a16="http://schemas.microsoft.com/office/drawing/2014/main" id="{42F6A8AF-E95A-482D-BEAF-6B5356F733A5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6D739731-4C3C-4254-8AD2-EA258452374F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8" name="CuadroTexto 1">
          <a:extLst>
            <a:ext uri="{FF2B5EF4-FFF2-40B4-BE49-F238E27FC236}">
              <a16:creationId xmlns:a16="http://schemas.microsoft.com/office/drawing/2014/main" id="{FE0BCE6E-9457-4D33-8689-8A2E645D879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513D4F04-5E47-45C2-B2AB-927D4A3447E7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0" name="CuadroTexto 1">
          <a:extLst>
            <a:ext uri="{FF2B5EF4-FFF2-40B4-BE49-F238E27FC236}">
              <a16:creationId xmlns:a16="http://schemas.microsoft.com/office/drawing/2014/main" id="{762CE8DB-6914-4A27-A951-6B3B5D7CD34B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B7EACB19-B81A-4C6F-80A5-5BEFA4FAC756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2" name="CuadroTexto 1">
          <a:extLst>
            <a:ext uri="{FF2B5EF4-FFF2-40B4-BE49-F238E27FC236}">
              <a16:creationId xmlns:a16="http://schemas.microsoft.com/office/drawing/2014/main" id="{994BD444-888A-48C6-9683-A3291F399C73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37A9BCFF-5244-47C2-9A87-1CF3E2068C3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4" name="CuadroTexto 1">
          <a:extLst>
            <a:ext uri="{FF2B5EF4-FFF2-40B4-BE49-F238E27FC236}">
              <a16:creationId xmlns:a16="http://schemas.microsoft.com/office/drawing/2014/main" id="{7593622F-3716-4082-BEB8-9A5A07711729}"/>
            </a:ext>
          </a:extLst>
        </xdr:cNvPr>
        <xdr:cNvSpPr txBox="1"/>
      </xdr:nvSpPr>
      <xdr:spPr>
        <a:xfrm>
          <a:off x="33337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65" cy="172227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84</xdr:row>
      <xdr:rowOff>0</xdr:rowOff>
    </xdr:from>
    <xdr:ext cx="65" cy="172227"/>
    <xdr:sp macro="" textlink="">
      <xdr:nvSpPr>
        <xdr:cNvPr id="13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4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4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4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65" cy="172227"/>
    <xdr:sp macro="" textlink="">
      <xdr:nvSpPr>
        <xdr:cNvPr id="146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4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5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5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5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65" cy="172227"/>
    <xdr:sp macro="" textlink="">
      <xdr:nvSpPr>
        <xdr:cNvPr id="15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5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6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6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6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87</xdr:row>
      <xdr:rowOff>0</xdr:rowOff>
    </xdr:from>
    <xdr:ext cx="65" cy="172227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16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6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7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7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73" name="CuadroTexto 17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7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85</xdr:row>
      <xdr:rowOff>0</xdr:rowOff>
    </xdr:from>
    <xdr:ext cx="65" cy="172227"/>
    <xdr:sp macro="" textlink="">
      <xdr:nvSpPr>
        <xdr:cNvPr id="176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7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8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8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8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87</xdr:row>
      <xdr:rowOff>0</xdr:rowOff>
    </xdr:from>
    <xdr:ext cx="65" cy="172227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18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88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89" name="CuadroTexto 188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90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92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94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87</xdr:row>
      <xdr:rowOff>0</xdr:rowOff>
    </xdr:from>
    <xdr:ext cx="65" cy="172227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1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99" name="CuadroTexto 1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2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2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203" name="CuadroTexto 2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2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87</xdr:row>
      <xdr:rowOff>0</xdr:rowOff>
    </xdr:from>
    <xdr:ext cx="65" cy="172227"/>
    <xdr:sp macro="" textlink="">
      <xdr:nvSpPr>
        <xdr:cNvPr id="2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207" name="CuadroTexto 2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2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2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211" name="CuadroTexto 2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2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324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26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28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30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32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113</xdr:row>
      <xdr:rowOff>0</xdr:rowOff>
    </xdr:from>
    <xdr:ext cx="65" cy="172227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33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36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37" name="CuadroTexto 336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38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40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4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43" name="CuadroTexto 342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44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744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46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113</xdr:row>
      <xdr:rowOff>0</xdr:rowOff>
    </xdr:from>
    <xdr:ext cx="65" cy="172227"/>
    <xdr:sp macro="" textlink="">
      <xdr:nvSpPr>
        <xdr:cNvPr id="347" name="CuadroTexto 34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34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50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52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53" name="CuadroTexto 352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54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114</xdr:row>
      <xdr:rowOff>0</xdr:rowOff>
    </xdr:from>
    <xdr:ext cx="65" cy="172227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113</xdr:row>
      <xdr:rowOff>0</xdr:rowOff>
    </xdr:from>
    <xdr:ext cx="65" cy="172227"/>
    <xdr:sp macro="" textlink="">
      <xdr:nvSpPr>
        <xdr:cNvPr id="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60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62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64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66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68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69" name="CuadroTexto 368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70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113</xdr:row>
      <xdr:rowOff>0</xdr:rowOff>
    </xdr:from>
    <xdr:ext cx="65" cy="172227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106</xdr:row>
      <xdr:rowOff>0</xdr:rowOff>
    </xdr:from>
    <xdr:ext cx="65" cy="172227"/>
    <xdr:sp macro="" textlink="">
      <xdr:nvSpPr>
        <xdr:cNvPr id="37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74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75" name="CuadroTexto 374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76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78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80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114</xdr:row>
      <xdr:rowOff>0</xdr:rowOff>
    </xdr:from>
    <xdr:ext cx="65" cy="172227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113</xdr:row>
      <xdr:rowOff>0</xdr:rowOff>
    </xdr:from>
    <xdr:ext cx="65" cy="172227"/>
    <xdr:sp macro="" textlink="">
      <xdr:nvSpPr>
        <xdr:cNvPr id="38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84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85" name="CuadroTexto 384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86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88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90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92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825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94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114</xdr:row>
      <xdr:rowOff>0</xdr:rowOff>
    </xdr:from>
    <xdr:ext cx="65" cy="172227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113</xdr:row>
      <xdr:rowOff>0</xdr:rowOff>
    </xdr:from>
    <xdr:ext cx="65" cy="172227"/>
    <xdr:sp macro="" textlink="">
      <xdr:nvSpPr>
        <xdr:cNvPr id="39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98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00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01" name="CuadroTexto 400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02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04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124</xdr:row>
      <xdr:rowOff>0</xdr:rowOff>
    </xdr:from>
    <xdr:ext cx="65" cy="172227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114</xdr:row>
      <xdr:rowOff>0</xdr:rowOff>
    </xdr:from>
    <xdr:ext cx="65" cy="172227"/>
    <xdr:sp macro="" textlink="">
      <xdr:nvSpPr>
        <xdr:cNvPr id="40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07" name="CuadroTexto 406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08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10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11" name="CuadroTexto 410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12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14" name="CuadroTexto 413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15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874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16" name="CuadroTexto 415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971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17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922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19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0" name="CuadroTexto 419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21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65" cy="172227"/>
    <xdr:sp macro="" textlink="">
      <xdr:nvSpPr>
        <xdr:cNvPr id="422" name="CuadroTexto 421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65" cy="172227"/>
    <xdr:sp macro="" textlink="">
      <xdr:nvSpPr>
        <xdr:cNvPr id="423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65" cy="172227"/>
    <xdr:sp macro="" textlink="">
      <xdr:nvSpPr>
        <xdr:cNvPr id="424" name="CuadroTexto 423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65" cy="172227"/>
    <xdr:sp macro="" textlink="">
      <xdr:nvSpPr>
        <xdr:cNvPr id="425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65" cy="172227"/>
    <xdr:sp macro="" textlink="">
      <xdr:nvSpPr>
        <xdr:cNvPr id="426" name="CuadroTexto 425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65" cy="172227"/>
    <xdr:sp macro="" textlink="">
      <xdr:nvSpPr>
        <xdr:cNvPr id="427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65" cy="172227"/>
    <xdr:sp macro="" textlink="">
      <xdr:nvSpPr>
        <xdr:cNvPr id="428" name="CuadroTexto 427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168</xdr:row>
      <xdr:rowOff>0</xdr:rowOff>
    </xdr:from>
    <xdr:ext cx="65" cy="172227"/>
    <xdr:sp macro="" textlink="">
      <xdr:nvSpPr>
        <xdr:cNvPr id="429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0" name="CuadroTexto 429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1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2" name="CuadroTexto 431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3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4" name="CuadroTexto 433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5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37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38" name="CuadroTexto 437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439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0" name="CuadroTexto 439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41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442" name="CuadroTexto 441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443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445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446" name="CuadroTexto 445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447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448" name="CuadroTexto 447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449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0" name="CuadroTexto 449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1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3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4" name="CuadroTexto 453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5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7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8" name="CuadroTexto 457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59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1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2" name="CuadroTexto 461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65" cy="172227"/>
    <xdr:sp macro="" textlink="">
      <xdr:nvSpPr>
        <xdr:cNvPr id="463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464" name="CuadroTexto 463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465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6" name="CuadroTexto 465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67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469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470" name="CuadroTexto 469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471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472" name="CuadroTexto 471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473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474" name="CuadroTexto 473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475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7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8" name="CuadroTexto 477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79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1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2" name="CuadroTexto 481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3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85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486" name="CuadroTexto 485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487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488" name="CuadroTexto 487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489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490" name="CuadroTexto 489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491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492" name="CuadroTexto 491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493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4" name="CuadroTexto 49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8" name="CuadroTexto 49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49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2" name="CuadroTexto 501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3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05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506" name="CuadroTexto 505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07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509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0" name="CuadroTexto 509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11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512" name="CuadroTexto 511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513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514" name="CuadroTexto 513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515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517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518" name="CuadroTexto 517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169</xdr:row>
      <xdr:rowOff>0</xdr:rowOff>
    </xdr:from>
    <xdr:ext cx="65" cy="172227"/>
    <xdr:sp macro="" textlink="">
      <xdr:nvSpPr>
        <xdr:cNvPr id="519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0" name="CuadroTexto 519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1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2" name="CuadroTexto 521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3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5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6" name="CuadroTexto 525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7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8" name="CuadroTexto 527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29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530" name="CuadroTexto 529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531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533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534" name="CuadroTexto 533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535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536" name="CuadroTexto 535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537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8" name="CuadroTexto 537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39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0" name="CuadroTexto 539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1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2" name="CuadroTexto 541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3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5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6" name="CuadroTexto 545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7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8" name="CuadroTexto 547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49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550" name="CuadroTexto 549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65" cy="172227"/>
    <xdr:sp macro="" textlink="">
      <xdr:nvSpPr>
        <xdr:cNvPr id="551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552" name="CuadroTexto 551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553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4" name="CuadroTexto 553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55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557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558" name="CuadroTexto 557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559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560" name="CuadroTexto 559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561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170</xdr:row>
      <xdr:rowOff>0</xdr:rowOff>
    </xdr:from>
    <xdr:ext cx="65" cy="172227"/>
    <xdr:sp macro="" textlink="">
      <xdr:nvSpPr>
        <xdr:cNvPr id="563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4" name="CuadroTexto 56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6" name="CuadroTexto 56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6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0" name="CuadroTexto 56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7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171</xdr:row>
      <xdr:rowOff>0</xdr:rowOff>
    </xdr:from>
    <xdr:ext cx="65" cy="172227"/>
    <xdr:sp macro="" textlink="">
      <xdr:nvSpPr>
        <xdr:cNvPr id="574" name="CuadroTexto 573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171</xdr:row>
      <xdr:rowOff>0</xdr:rowOff>
    </xdr:from>
    <xdr:ext cx="65" cy="172227"/>
    <xdr:sp macro="" textlink="">
      <xdr:nvSpPr>
        <xdr:cNvPr id="575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171</xdr:row>
      <xdr:rowOff>0</xdr:rowOff>
    </xdr:from>
    <xdr:ext cx="65" cy="172227"/>
    <xdr:sp macro="" textlink="">
      <xdr:nvSpPr>
        <xdr:cNvPr id="576" name="CuadroTexto 575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171</xdr:row>
      <xdr:rowOff>0</xdr:rowOff>
    </xdr:from>
    <xdr:ext cx="65" cy="172227"/>
    <xdr:sp macro="" textlink="">
      <xdr:nvSpPr>
        <xdr:cNvPr id="577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171</xdr:row>
      <xdr:rowOff>0</xdr:rowOff>
    </xdr:from>
    <xdr:ext cx="65" cy="172227"/>
    <xdr:sp macro="" textlink="">
      <xdr:nvSpPr>
        <xdr:cNvPr id="578" name="CuadroTexto 577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171</xdr:row>
      <xdr:rowOff>0</xdr:rowOff>
    </xdr:from>
    <xdr:ext cx="65" cy="172227"/>
    <xdr:sp macro="" textlink="">
      <xdr:nvSpPr>
        <xdr:cNvPr id="579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171</xdr:row>
      <xdr:rowOff>0</xdr:rowOff>
    </xdr:from>
    <xdr:ext cx="65" cy="172227"/>
    <xdr:sp macro="" textlink="">
      <xdr:nvSpPr>
        <xdr:cNvPr id="580" name="CuadroTexto 579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171</xdr:row>
      <xdr:rowOff>0</xdr:rowOff>
    </xdr:from>
    <xdr:ext cx="65" cy="172227"/>
    <xdr:sp macro="" textlink="">
      <xdr:nvSpPr>
        <xdr:cNvPr id="581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3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4" name="CuadroTexto 583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5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6" name="CuadroTexto 585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7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8" name="CuadroTexto 587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89" name="CuadroTexto 588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0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1" name="CuadroTexto 590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2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16</xdr:row>
      <xdr:rowOff>0</xdr:rowOff>
    </xdr:from>
    <xdr:ext cx="65" cy="172227"/>
    <xdr:sp macro="" textlink="">
      <xdr:nvSpPr>
        <xdr:cNvPr id="593" name="CuadroTexto 592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65" cy="172227"/>
    <xdr:sp macro="" textlink="">
      <xdr:nvSpPr>
        <xdr:cNvPr id="594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596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59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599" name="CuadroTexto 598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00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02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04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06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7" name="CuadroTexto 606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8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09" name="CuadroTexto 608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0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1" name="CuadroTexto 610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2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4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15" name="CuadroTexto 614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16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7" name="CuadroTexto 61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1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19" name="CuadroTexto 618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20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22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23" name="CuadroTexto 622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24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26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7" name="CuadroTexto 626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8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0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2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3" name="CuadroTexto 632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34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636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38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639" name="CuadroTexto 638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640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641" name="CuadroTexto 640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642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3" name="CuadroTexto 64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4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45" name="CuadroTexto 644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46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47" name="CuadroTexto 646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48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49" name="CuadroTexto 648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50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52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3" name="CuadroTexto 652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4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5" name="CuadroTexto 654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6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7" name="CuadroTexto 656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8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59" name="CuadroTexto 658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0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1" name="CuadroTexto 660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62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63" name="CuadroTexto 662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64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65" name="CuadroTexto 664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66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67" name="CuadroTexto 666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68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70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1" name="CuadroTexto 670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2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4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5" name="CuadroTexto 674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6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78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679" name="CuadroTexto 678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680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681" name="CuadroTexto 680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682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683" name="CuadroTexto 682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684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685" name="CuadroTexto 684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686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7" name="CuadroTexto 686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88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90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92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93" name="CuadroTexto 692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94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95" name="CuadroTexto 694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696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8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699" name="CuadroTexto 698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0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1" name="CuadroTexto 700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2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3" name="CuadroTexto 70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0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08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09" name="CuadroTexto 708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10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11" name="CuadroTexto 710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12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13" name="CuadroTexto 712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14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5" name="CuadroTexto 71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7" name="CuadroTexto 71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19" name="CuadroTexto 71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1" name="CuadroTexto 72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2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723" name="CuadroTexto 72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72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25" name="CuadroTexto 72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72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727" name="CuadroTexto 72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72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729" name="CuadroTexto 72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73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1" name="CuadroTexto 73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3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33" name="CuadroTexto 732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34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35" name="CuadroTexto 734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36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37" name="CuadroTexto 736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38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39" name="CuadroTexto 738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40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1" name="CuadroTexto 740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2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3" name="CuadroTexto 742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4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5" name="CuadroTexto 744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6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7" name="CuadroTexto 746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8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0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51" name="CuadroTexto 750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52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53" name="CuadroTexto 752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54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55" name="CuadroTexto 754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56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58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59" name="CuadroTexto 758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0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2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3" name="CuadroTexto 762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4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65" name="CuadroTexto 76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66" name="CuadroTexto 765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767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768" name="CuadroTexto 767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769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770" name="CuadroTexto 769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771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72" name="CuadroTexto 771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73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4" name="CuadroTexto 773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75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76" name="CuadroTexto 775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77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78" name="CuadroTexto 777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79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80" name="CuadroTexto 779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81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82" name="CuadroTexto 781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83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4" name="CuadroTexto 78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6" name="CuadroTexto 78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8" name="CuadroTexto 78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8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0" name="CuadroTexto 78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92" name="CuadroTexto 791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93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4" name="CuadroTexto 793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795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96" name="CuadroTexto 795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97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98" name="CuadroTexto 797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799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00" name="CuadroTexto 799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01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02" name="CuadroTexto 801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03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4" name="CuadroTexto 80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6" name="CuadroTexto 80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8" name="CuadroTexto 80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0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0" name="CuadroTexto 80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1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12" name="CuadroTexto 811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813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814" name="CuadroTexto 813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15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816" name="CuadroTexto 815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817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818" name="CuadroTexto 817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819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0" name="CuadroTexto 81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2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22" name="CuadroTexto 821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23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24" name="CuadroTexto 823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25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26" name="CuadroTexto 825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27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28" name="CuadroTexto 827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29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0" name="CuadroTexto 829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1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2" name="CuadroTexto 831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3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4" name="CuadroTexto 833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5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6" name="CuadroTexto 835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7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8" name="CuadroTexto 837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39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40" name="CuadroTexto 839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41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42" name="CuadroTexto 841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43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45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46" name="CuadroTexto 845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47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8" name="CuadroTexto 847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49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0" name="CuadroTexto 849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1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2" name="CuadroTexto 851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3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4" name="CuadroTexto 853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55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856" name="CuadroTexto 855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857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858" name="CuadroTexto 857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859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860" name="CuadroTexto 859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861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862" name="CuadroTexto 861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863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4" name="CuadroTexto 86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6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66" name="CuadroTexto 865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67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68" name="CuadroTexto 867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69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70" name="CuadroTexto 869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71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72" name="CuadroTexto 871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73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4" name="CuadroTexto 87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6" name="CuadroTexto 87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8" name="CuadroTexto 87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7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0" name="CuadroTexto 87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2" name="CuadroTexto 88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8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84" name="CuadroTexto 883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85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86" name="CuadroTexto 885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87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88" name="CuadroTexto 887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89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90" name="CuadroTexto 889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891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3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4" name="CuadroTexto 893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5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6" name="CuadroTexto 895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7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8" name="CuadroTexto 897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899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900" name="CuadroTexto 899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01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02" name="CuadroTexto 901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903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904" name="CuadroTexto 903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905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906" name="CuadroTexto 905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907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0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10" name="CuadroTexto 909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11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13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14" name="CuadroTexto 913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15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16" name="CuadroTexto 915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17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8" name="CuadroTexto 917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19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0" name="CuadroTexto 919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1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2" name="CuadroTexto 921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3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4" name="CuadroTexto 923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5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6" name="CuadroTexto 925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27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28" name="CuadroTexto 927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29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30" name="CuadroTexto 929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31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32" name="CuadroTexto 931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33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34" name="CuadroTexto 933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35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6" name="CuadroTexto 935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7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8" name="CuadroTexto 937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39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0" name="CuadroTexto 939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1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42" name="CuadroTexto 941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43" name="CuadroTexto 942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944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945" name="CuadroTexto 944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946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948" name="CuadroTexto 1">
          <a:extLst>
            <a:ext uri="{FF2B5EF4-FFF2-40B4-BE49-F238E27FC236}">
              <a16:creationId xmlns:a16="http://schemas.microsoft.com/office/drawing/2014/main" id="{EB0883D7-9CD7-4F76-954F-2AC9201083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753EA537-24A5-4620-B775-D70AA65295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50" name="CuadroTexto 1">
          <a:extLst>
            <a:ext uri="{FF2B5EF4-FFF2-40B4-BE49-F238E27FC236}">
              <a16:creationId xmlns:a16="http://schemas.microsoft.com/office/drawing/2014/main" id="{C548F470-50F0-4F7B-A445-436BC1B27F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1" name="CuadroTexto 95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5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53" name="CuadroTexto 952">
          <a:extLst>
            <a:ext uri="{FF2B5EF4-FFF2-40B4-BE49-F238E27FC236}">
              <a16:creationId xmlns:a16="http://schemas.microsoft.com/office/drawing/2014/main" id="{36A8EEAD-95F9-46FD-A484-234A61D46C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54" name="CuadroTexto 1">
          <a:extLst>
            <a:ext uri="{FF2B5EF4-FFF2-40B4-BE49-F238E27FC236}">
              <a16:creationId xmlns:a16="http://schemas.microsoft.com/office/drawing/2014/main" id="{E4ED5D94-494C-43E4-90FC-95AF005C81B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55" name="CuadroTexto 954">
          <a:extLst>
            <a:ext uri="{FF2B5EF4-FFF2-40B4-BE49-F238E27FC236}">
              <a16:creationId xmlns:a16="http://schemas.microsoft.com/office/drawing/2014/main" id="{E00931BA-FCC9-4902-8322-9CAE6DD8833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56" name="CuadroTexto 1">
          <a:extLst>
            <a:ext uri="{FF2B5EF4-FFF2-40B4-BE49-F238E27FC236}">
              <a16:creationId xmlns:a16="http://schemas.microsoft.com/office/drawing/2014/main" id="{9D12C565-601C-4D83-8802-F14BF7ACB74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8086F432-E02C-4A5A-BA96-491B504DFA9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58" name="CuadroTexto 1">
          <a:extLst>
            <a:ext uri="{FF2B5EF4-FFF2-40B4-BE49-F238E27FC236}">
              <a16:creationId xmlns:a16="http://schemas.microsoft.com/office/drawing/2014/main" id="{DD7E2351-7E3C-49DD-B511-0B953A80877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D39FDBD9-2E48-4C7A-B765-542B378CE4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60" name="CuadroTexto 1">
          <a:extLst>
            <a:ext uri="{FF2B5EF4-FFF2-40B4-BE49-F238E27FC236}">
              <a16:creationId xmlns:a16="http://schemas.microsoft.com/office/drawing/2014/main" id="{02154265-5AE8-4A84-A264-A9CDF9809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1" name="CuadroTexto 960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2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4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6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7" name="CuadroTexto 96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6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824E1749-9AE5-4236-84B9-7F4157FA82F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70" name="CuadroTexto 1">
          <a:extLst>
            <a:ext uri="{FF2B5EF4-FFF2-40B4-BE49-F238E27FC236}">
              <a16:creationId xmlns:a16="http://schemas.microsoft.com/office/drawing/2014/main" id="{29C5C439-7640-42D9-BA91-3D6B881D026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72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73" name="CuadroTexto 972">
          <a:extLst>
            <a:ext uri="{FF2B5EF4-FFF2-40B4-BE49-F238E27FC236}">
              <a16:creationId xmlns:a16="http://schemas.microsoft.com/office/drawing/2014/main" id="{41271CAA-8082-4473-8FFB-A6E98AB4EA4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74" name="CuadroTexto 1">
          <a:extLst>
            <a:ext uri="{FF2B5EF4-FFF2-40B4-BE49-F238E27FC236}">
              <a16:creationId xmlns:a16="http://schemas.microsoft.com/office/drawing/2014/main" id="{8F895889-0062-4AE6-AA29-19E22D4C2B6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31B29944-4984-4F41-9E75-E8541A4E143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76" name="CuadroTexto 1">
          <a:extLst>
            <a:ext uri="{FF2B5EF4-FFF2-40B4-BE49-F238E27FC236}">
              <a16:creationId xmlns:a16="http://schemas.microsoft.com/office/drawing/2014/main" id="{0D8CF623-9EC4-4E1A-BDEC-551D921140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id="{8F4BF5C7-0601-4D8A-BD30-FB24F9992F2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78" name="CuadroTexto 1">
          <a:extLst>
            <a:ext uri="{FF2B5EF4-FFF2-40B4-BE49-F238E27FC236}">
              <a16:creationId xmlns:a16="http://schemas.microsoft.com/office/drawing/2014/main" id="{11FD7E27-AD72-4B55-B5CB-FEB58B9A58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79" name="CuadroTexto 978">
          <a:extLst>
            <a:ext uri="{FF2B5EF4-FFF2-40B4-BE49-F238E27FC236}">
              <a16:creationId xmlns:a16="http://schemas.microsoft.com/office/drawing/2014/main" id="{44BCC689-3A30-47CB-B1E9-8638C70053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80" name="CuadroTexto 1">
          <a:extLst>
            <a:ext uri="{FF2B5EF4-FFF2-40B4-BE49-F238E27FC236}">
              <a16:creationId xmlns:a16="http://schemas.microsoft.com/office/drawing/2014/main" id="{5187FB76-AE91-4009-8146-FE41D0485E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1" name="CuadroTexto 980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2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3" name="CuadroTexto 982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4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6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7" name="CuadroTexto 986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88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89" name="CuadroTexto 988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65" cy="172227"/>
    <xdr:sp macro="" textlink="">
      <xdr:nvSpPr>
        <xdr:cNvPr id="990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991" name="CuadroTexto 990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992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993" name="CuadroTexto 992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994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996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7" name="CuadroTexto 996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998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80E1A76E-848F-4EC3-AB91-FFA36821FB9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00" name="CuadroTexto 1">
          <a:extLst>
            <a:ext uri="{FF2B5EF4-FFF2-40B4-BE49-F238E27FC236}">
              <a16:creationId xmlns:a16="http://schemas.microsoft.com/office/drawing/2014/main" id="{162E9D69-87A3-4F74-B2AE-CD62860742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01" name="CuadroTexto 1000">
          <a:extLst>
            <a:ext uri="{FF2B5EF4-FFF2-40B4-BE49-F238E27FC236}">
              <a16:creationId xmlns:a16="http://schemas.microsoft.com/office/drawing/2014/main" id="{4AC982D0-F11A-4510-90D7-7D1E98ED6FE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02" name="CuadroTexto 1">
          <a:extLst>
            <a:ext uri="{FF2B5EF4-FFF2-40B4-BE49-F238E27FC236}">
              <a16:creationId xmlns:a16="http://schemas.microsoft.com/office/drawing/2014/main" id="{44BE7E59-4090-4771-B672-2C8E659389B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id="{9930EC76-10C3-4BBC-B84D-7E8CBB50329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04" name="CuadroTexto 1">
          <a:extLst>
            <a:ext uri="{FF2B5EF4-FFF2-40B4-BE49-F238E27FC236}">
              <a16:creationId xmlns:a16="http://schemas.microsoft.com/office/drawing/2014/main" id="{87B64F90-4ADD-47FF-8C35-25E12F3B81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05" name="CuadroTexto 1004">
          <a:extLst>
            <a:ext uri="{FF2B5EF4-FFF2-40B4-BE49-F238E27FC236}">
              <a16:creationId xmlns:a16="http://schemas.microsoft.com/office/drawing/2014/main" id="{B91A2575-D357-49A1-8F81-E0F30B9C80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06" name="CuadroTexto 1">
          <a:extLst>
            <a:ext uri="{FF2B5EF4-FFF2-40B4-BE49-F238E27FC236}">
              <a16:creationId xmlns:a16="http://schemas.microsoft.com/office/drawing/2014/main" id="{F23CD919-6E4C-437E-A56F-09F1791B6DA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7" name="CuadroTexto 100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09" name="CuadroTexto 100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1" name="CuadroTexto 101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3" name="CuadroTexto 101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5" name="CuadroTexto 101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1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17" name="CuadroTexto 1016">
          <a:extLst>
            <a:ext uri="{FF2B5EF4-FFF2-40B4-BE49-F238E27FC236}">
              <a16:creationId xmlns:a16="http://schemas.microsoft.com/office/drawing/2014/main" id="{86FAAD71-B263-419B-B5B3-965A9ACF3B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18" name="CuadroTexto 1">
          <a:extLst>
            <a:ext uri="{FF2B5EF4-FFF2-40B4-BE49-F238E27FC236}">
              <a16:creationId xmlns:a16="http://schemas.microsoft.com/office/drawing/2014/main" id="{520C4007-FE78-4792-8320-E12DF02DAAE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19" name="CuadroTexto 1018">
          <a:extLst>
            <a:ext uri="{FF2B5EF4-FFF2-40B4-BE49-F238E27FC236}">
              <a16:creationId xmlns:a16="http://schemas.microsoft.com/office/drawing/2014/main" id="{F9ECC4C7-C878-4378-89AE-9FD90843D78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20" name="CuadroTexto 1">
          <a:extLst>
            <a:ext uri="{FF2B5EF4-FFF2-40B4-BE49-F238E27FC236}">
              <a16:creationId xmlns:a16="http://schemas.microsoft.com/office/drawing/2014/main" id="{A519D168-09EF-4E34-84B5-599D4D2AE8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4D1BFC77-A86F-4F08-9E4D-0AE67D8E492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22" name="CuadroTexto 1">
          <a:extLst>
            <a:ext uri="{FF2B5EF4-FFF2-40B4-BE49-F238E27FC236}">
              <a16:creationId xmlns:a16="http://schemas.microsoft.com/office/drawing/2014/main" id="{8E94A81B-4C45-41F9-9002-43A21877C2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23" name="CuadroTexto 1022">
          <a:extLst>
            <a:ext uri="{FF2B5EF4-FFF2-40B4-BE49-F238E27FC236}">
              <a16:creationId xmlns:a16="http://schemas.microsoft.com/office/drawing/2014/main" id="{7D8AE30F-7EC0-44B5-8F26-773C6EE5D4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24" name="CuadroTexto 1">
          <a:extLst>
            <a:ext uri="{FF2B5EF4-FFF2-40B4-BE49-F238E27FC236}">
              <a16:creationId xmlns:a16="http://schemas.microsoft.com/office/drawing/2014/main" id="{EFA1373B-F426-46F7-9632-05B348DADD7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6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7" name="CuadroTexto 1026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8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29" name="CuadroTexto 1028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0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32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1033" name="CuadroTexto 1032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34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35" name="CuadroTexto 1034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1036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1037" name="CuadroTexto 1036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1038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1039" name="CuadroTexto 1038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1040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1" name="CuadroTexto 104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4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ED2B17A3-F961-49B0-948B-6F21003C9EB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44" name="CuadroTexto 1">
          <a:extLst>
            <a:ext uri="{FF2B5EF4-FFF2-40B4-BE49-F238E27FC236}">
              <a16:creationId xmlns:a16="http://schemas.microsoft.com/office/drawing/2014/main" id="{80E02772-54C6-4AA0-B5BE-1F4049F4B9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45" name="CuadroTexto 1044">
          <a:extLst>
            <a:ext uri="{FF2B5EF4-FFF2-40B4-BE49-F238E27FC236}">
              <a16:creationId xmlns:a16="http://schemas.microsoft.com/office/drawing/2014/main" id="{E0B158FB-0829-42C9-B473-407D37D588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46" name="CuadroTexto 1">
          <a:extLst>
            <a:ext uri="{FF2B5EF4-FFF2-40B4-BE49-F238E27FC236}">
              <a16:creationId xmlns:a16="http://schemas.microsoft.com/office/drawing/2014/main" id="{9C1C3838-305E-4173-8FFD-BB1E02E7F29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47" name="CuadroTexto 1046">
          <a:extLst>
            <a:ext uri="{FF2B5EF4-FFF2-40B4-BE49-F238E27FC236}">
              <a16:creationId xmlns:a16="http://schemas.microsoft.com/office/drawing/2014/main" id="{B697C1E3-2739-463B-A759-433CA2C8AB6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48" name="CuadroTexto 1">
          <a:extLst>
            <a:ext uri="{FF2B5EF4-FFF2-40B4-BE49-F238E27FC236}">
              <a16:creationId xmlns:a16="http://schemas.microsoft.com/office/drawing/2014/main" id="{8E0FB011-A47E-4AD6-89CE-B117CFDEC01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00513912-647E-4677-AAF6-AEC64796C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50" name="CuadroTexto 1">
          <a:extLst>
            <a:ext uri="{FF2B5EF4-FFF2-40B4-BE49-F238E27FC236}">
              <a16:creationId xmlns:a16="http://schemas.microsoft.com/office/drawing/2014/main" id="{1F4821E4-C3B4-41EA-9617-F9C44E49C0E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1" name="CuadroTexto 1050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2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3" name="CuadroTexto 1052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4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5" name="CuadroTexto 1054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6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7" name="CuadroTexto 1056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8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59" name="CuadroTexto 1058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0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61" name="CuadroTexto 1060">
          <a:extLst>
            <a:ext uri="{FF2B5EF4-FFF2-40B4-BE49-F238E27FC236}">
              <a16:creationId xmlns:a16="http://schemas.microsoft.com/office/drawing/2014/main" id="{FA178143-DA9D-471C-8FEF-FBBCF8A892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62" name="CuadroTexto 1">
          <a:extLst>
            <a:ext uri="{FF2B5EF4-FFF2-40B4-BE49-F238E27FC236}">
              <a16:creationId xmlns:a16="http://schemas.microsoft.com/office/drawing/2014/main" id="{CD3583BD-826B-4DD1-A867-22DC8E1D529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63" name="CuadroTexto 1062">
          <a:extLst>
            <a:ext uri="{FF2B5EF4-FFF2-40B4-BE49-F238E27FC236}">
              <a16:creationId xmlns:a16="http://schemas.microsoft.com/office/drawing/2014/main" id="{C30EBC00-7281-4893-91B9-D22DAF2BA99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64" name="CuadroTexto 1">
          <a:extLst>
            <a:ext uri="{FF2B5EF4-FFF2-40B4-BE49-F238E27FC236}">
              <a16:creationId xmlns:a16="http://schemas.microsoft.com/office/drawing/2014/main" id="{8341C6A2-BF72-488C-A1C3-D9F1F16EECA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65" name="CuadroTexto 1064">
          <a:extLst>
            <a:ext uri="{FF2B5EF4-FFF2-40B4-BE49-F238E27FC236}">
              <a16:creationId xmlns:a16="http://schemas.microsoft.com/office/drawing/2014/main" id="{29030BED-B588-45AE-BA9D-FC3256AB5C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66" name="CuadroTexto 1">
          <a:extLst>
            <a:ext uri="{FF2B5EF4-FFF2-40B4-BE49-F238E27FC236}">
              <a16:creationId xmlns:a16="http://schemas.microsoft.com/office/drawing/2014/main" id="{AF21B094-E74A-44FA-8C0A-3D81283093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67" name="CuadroTexto 1066">
          <a:extLst>
            <a:ext uri="{FF2B5EF4-FFF2-40B4-BE49-F238E27FC236}">
              <a16:creationId xmlns:a16="http://schemas.microsoft.com/office/drawing/2014/main" id="{1D9EC3C8-1D20-4147-91DD-D567388562B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68" name="CuadroTexto 1">
          <a:extLst>
            <a:ext uri="{FF2B5EF4-FFF2-40B4-BE49-F238E27FC236}">
              <a16:creationId xmlns:a16="http://schemas.microsoft.com/office/drawing/2014/main" id="{F32D5A18-DCA9-4357-9493-BCFCDBB9C4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0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1" name="CuadroTexto 1070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2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4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5" name="CuadroTexto 1074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76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1077" name="CuadroTexto 1076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65" cy="172227"/>
    <xdr:sp macro="" textlink="">
      <xdr:nvSpPr>
        <xdr:cNvPr id="1078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079" name="CuadroTexto 1078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1080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1081" name="CuadroTexto 1080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1082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1083" name="CuadroTexto 1082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1084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5" name="CuadroTexto 1084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86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87" name="CuadroTexto 1086">
          <a:extLst>
            <a:ext uri="{FF2B5EF4-FFF2-40B4-BE49-F238E27FC236}">
              <a16:creationId xmlns:a16="http://schemas.microsoft.com/office/drawing/2014/main" id="{F2F52884-1954-4A01-B810-E70660810B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88" name="CuadroTexto 1">
          <a:extLst>
            <a:ext uri="{FF2B5EF4-FFF2-40B4-BE49-F238E27FC236}">
              <a16:creationId xmlns:a16="http://schemas.microsoft.com/office/drawing/2014/main" id="{BA680903-9544-40EE-8A4F-19AE8F85D9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89" name="CuadroTexto 1088">
          <a:extLst>
            <a:ext uri="{FF2B5EF4-FFF2-40B4-BE49-F238E27FC236}">
              <a16:creationId xmlns:a16="http://schemas.microsoft.com/office/drawing/2014/main" id="{D4189272-2FA5-4C6C-87B6-C10E1BD0663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90" name="CuadroTexto 1">
          <a:extLst>
            <a:ext uri="{FF2B5EF4-FFF2-40B4-BE49-F238E27FC236}">
              <a16:creationId xmlns:a16="http://schemas.microsoft.com/office/drawing/2014/main" id="{8F86BFEE-4F8B-4C24-8FDB-A931F4DD58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91" name="CuadroTexto 1090">
          <a:extLst>
            <a:ext uri="{FF2B5EF4-FFF2-40B4-BE49-F238E27FC236}">
              <a16:creationId xmlns:a16="http://schemas.microsoft.com/office/drawing/2014/main" id="{34AC94FC-ED70-431E-85F5-F085AD38BC8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92" name="CuadroTexto 1">
          <a:extLst>
            <a:ext uri="{FF2B5EF4-FFF2-40B4-BE49-F238E27FC236}">
              <a16:creationId xmlns:a16="http://schemas.microsoft.com/office/drawing/2014/main" id="{C68CEC58-5B0E-4225-8262-4D61D12726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93" name="CuadroTexto 1092">
          <a:extLst>
            <a:ext uri="{FF2B5EF4-FFF2-40B4-BE49-F238E27FC236}">
              <a16:creationId xmlns:a16="http://schemas.microsoft.com/office/drawing/2014/main" id="{9641E7D8-AF09-43FC-85BF-402731A65C8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094" name="CuadroTexto 1">
          <a:extLst>
            <a:ext uri="{FF2B5EF4-FFF2-40B4-BE49-F238E27FC236}">
              <a16:creationId xmlns:a16="http://schemas.microsoft.com/office/drawing/2014/main" id="{11464F55-5E1D-4422-B3DE-0B42BBB489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6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8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099" name="CuadroTexto 1098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0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1" name="CuadroTexto 110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3" name="CuadroTexto 110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0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05" name="CuadroTexto 1104">
          <a:extLst>
            <a:ext uri="{FF2B5EF4-FFF2-40B4-BE49-F238E27FC236}">
              <a16:creationId xmlns:a16="http://schemas.microsoft.com/office/drawing/2014/main" id="{3A795D9A-A3C0-4EAA-A5F6-27536C0C609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06" name="CuadroTexto 1">
          <a:extLst>
            <a:ext uri="{FF2B5EF4-FFF2-40B4-BE49-F238E27FC236}">
              <a16:creationId xmlns:a16="http://schemas.microsoft.com/office/drawing/2014/main" id="{702CF7BC-46B6-4C7E-BAA3-D3F9CD9F76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07" name="CuadroTexto 1106">
          <a:extLst>
            <a:ext uri="{FF2B5EF4-FFF2-40B4-BE49-F238E27FC236}">
              <a16:creationId xmlns:a16="http://schemas.microsoft.com/office/drawing/2014/main" id="{594889F1-81F4-4597-8358-68558F8EBE8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08" name="CuadroTexto 1">
          <a:extLst>
            <a:ext uri="{FF2B5EF4-FFF2-40B4-BE49-F238E27FC236}">
              <a16:creationId xmlns:a16="http://schemas.microsoft.com/office/drawing/2014/main" id="{31D6C4FB-6A55-4BCF-AA6D-477995D830C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09" name="CuadroTexto 1108">
          <a:extLst>
            <a:ext uri="{FF2B5EF4-FFF2-40B4-BE49-F238E27FC236}">
              <a16:creationId xmlns:a16="http://schemas.microsoft.com/office/drawing/2014/main" id="{B457AE6F-6BEB-41C4-9CB0-0A09189DBDA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10" name="CuadroTexto 1">
          <a:extLst>
            <a:ext uri="{FF2B5EF4-FFF2-40B4-BE49-F238E27FC236}">
              <a16:creationId xmlns:a16="http://schemas.microsoft.com/office/drawing/2014/main" id="{A9A19109-F690-4BE7-8B24-788E84CDE1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11" name="CuadroTexto 1110">
          <a:extLst>
            <a:ext uri="{FF2B5EF4-FFF2-40B4-BE49-F238E27FC236}">
              <a16:creationId xmlns:a16="http://schemas.microsoft.com/office/drawing/2014/main" id="{7088AEF8-58E0-46A7-B96F-FD495D9D7BA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12" name="CuadroTexto 1">
          <a:extLst>
            <a:ext uri="{FF2B5EF4-FFF2-40B4-BE49-F238E27FC236}">
              <a16:creationId xmlns:a16="http://schemas.microsoft.com/office/drawing/2014/main" id="{34A6676E-60C6-4D18-9FF3-A3CDE8E6995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5" name="CuadroTexto 111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7" name="CuadroTexto 111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65" cy="172227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112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65" cy="172227"/>
    <xdr:sp macro="" textlink="">
      <xdr:nvSpPr>
        <xdr:cNvPr id="1122" name="CuadroTexto 112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65" cy="172227"/>
    <xdr:sp macro="" textlink="">
      <xdr:nvSpPr>
        <xdr:cNvPr id="112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76</xdr:row>
      <xdr:rowOff>0</xdr:rowOff>
    </xdr:from>
    <xdr:ext cx="65" cy="172227"/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26" name="CuadroTexto 1125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27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28" name="CuadroTexto 1127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29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30" name="CuadroTexto 1129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31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32" name="CuadroTexto 113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3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34" name="CuadroTexto 1133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35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36" name="CuadroTexto 1135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37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38" name="CuadroTexto 1137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39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40" name="CuadroTexto 1139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41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42" name="CuadroTexto 1141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43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44" name="CuadroTexto 1143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45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46" name="CuadroTexto 1145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47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48" name="CuadroTexto 1147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49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50" name="CuadroTexto 1149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51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52" name="CuadroTexto 1151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53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54" name="CuadroTexto 1153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55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56" name="CuadroTexto 1155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57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58" name="CuadroTexto 1157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59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61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62" name="CuadroTexto 1161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63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64" name="CuadroTexto 1163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65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66" name="CuadroTexto 1165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67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69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70" name="CuadroTexto 1169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71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72" name="CuadroTexto 1171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73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74" name="CuadroTexto 1173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75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76" name="CuadroTexto 1175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77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78" name="CuadroTexto 1177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79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80" name="CuadroTexto 1179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81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82" name="CuadroTexto 1181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83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84" name="CuadroTexto 1183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85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86" name="CuadroTexto 1185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87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88" name="CuadroTexto 1187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89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48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90" name="CuadroTexto 1189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91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93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94" name="CuadroTexto 1193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95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97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98" name="CuadroTexto 1197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199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00" name="CuadroTexto 1199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01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02" name="CuadroTexto 1201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03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04" name="CuadroTexto 1203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05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06" name="CuadroTexto 1205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07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08" name="CuadroTexto 1207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09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809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10" name="CuadroTexto 1209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11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12" name="CuadroTexto 1211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13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14" name="CuadroTexto 1213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15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16" name="CuadroTexto 1215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17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18" name="CuadroTexto 1217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19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13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20" name="CuadroTexto 1219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21" name="CuadroTexto 1220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22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906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23" name="CuadroTexto 1222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24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2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27" name="CuadroTexto 122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2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29" name="CuadroTexto 1228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30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955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31" name="CuadroTexto 1230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32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34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003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35" name="CuadroTexto 1234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133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36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0525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177</xdr:row>
      <xdr:rowOff>0</xdr:rowOff>
    </xdr:from>
    <xdr:ext cx="65" cy="172227"/>
    <xdr:sp macro="" textlink="">
      <xdr:nvSpPr>
        <xdr:cNvPr id="1237" name="CuadroTexto 1236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176</xdr:row>
      <xdr:rowOff>0</xdr:rowOff>
    </xdr:from>
    <xdr:ext cx="65" cy="172227"/>
    <xdr:sp macro="" textlink="">
      <xdr:nvSpPr>
        <xdr:cNvPr id="1238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39" name="CuadroTexto 1238">
          <a:extLst>
            <a:ext uri="{FF2B5EF4-FFF2-40B4-BE49-F238E27FC236}">
              <a16:creationId xmlns:a16="http://schemas.microsoft.com/office/drawing/2014/main" id="{73CCFCD7-4CCD-4F70-9F22-36D9757FAA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40" name="CuadroTexto 1">
          <a:extLst>
            <a:ext uri="{FF2B5EF4-FFF2-40B4-BE49-F238E27FC236}">
              <a16:creationId xmlns:a16="http://schemas.microsoft.com/office/drawing/2014/main" id="{37D9DE2C-8B98-4DDC-8E4A-59E146F4BC0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41" name="CuadroTexto 1240">
          <a:extLst>
            <a:ext uri="{FF2B5EF4-FFF2-40B4-BE49-F238E27FC236}">
              <a16:creationId xmlns:a16="http://schemas.microsoft.com/office/drawing/2014/main" id="{00DC0742-96CA-430E-BFC4-739F7CCE28D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42" name="CuadroTexto 1">
          <a:extLst>
            <a:ext uri="{FF2B5EF4-FFF2-40B4-BE49-F238E27FC236}">
              <a16:creationId xmlns:a16="http://schemas.microsoft.com/office/drawing/2014/main" id="{0B12AC1B-EAFA-4859-8372-37E67F32D06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43" name="CuadroTexto 1242">
          <a:extLst>
            <a:ext uri="{FF2B5EF4-FFF2-40B4-BE49-F238E27FC236}">
              <a16:creationId xmlns:a16="http://schemas.microsoft.com/office/drawing/2014/main" id="{FE13E1A1-EF99-4F4F-9C49-549233F1EC1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44" name="CuadroTexto 1">
          <a:extLst>
            <a:ext uri="{FF2B5EF4-FFF2-40B4-BE49-F238E27FC236}">
              <a16:creationId xmlns:a16="http://schemas.microsoft.com/office/drawing/2014/main" id="{428AFD12-4134-40D7-838D-8B4B064B0A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45" name="CuadroTexto 1244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46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177</xdr:row>
      <xdr:rowOff>0</xdr:rowOff>
    </xdr:from>
    <xdr:ext cx="65" cy="172227"/>
    <xdr:sp macro="" textlink="">
      <xdr:nvSpPr>
        <xdr:cNvPr id="1247" name="CuadroTexto 1246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177</xdr:row>
      <xdr:rowOff>0</xdr:rowOff>
    </xdr:from>
    <xdr:ext cx="65" cy="172227"/>
    <xdr:sp macro="" textlink="">
      <xdr:nvSpPr>
        <xdr:cNvPr id="1248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49" name="CuadroTexto 1248">
          <a:extLst>
            <a:ext uri="{FF2B5EF4-FFF2-40B4-BE49-F238E27FC236}">
              <a16:creationId xmlns:a16="http://schemas.microsoft.com/office/drawing/2014/main" id="{D66CE888-CC83-466B-AAD1-183ED7C673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50" name="CuadroTexto 1">
          <a:extLst>
            <a:ext uri="{FF2B5EF4-FFF2-40B4-BE49-F238E27FC236}">
              <a16:creationId xmlns:a16="http://schemas.microsoft.com/office/drawing/2014/main" id="{EBB5D00A-92F8-40F9-B01C-D78073F229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51" name="CuadroTexto 1250">
          <a:extLst>
            <a:ext uri="{FF2B5EF4-FFF2-40B4-BE49-F238E27FC236}">
              <a16:creationId xmlns:a16="http://schemas.microsoft.com/office/drawing/2014/main" id="{2BC5ACD9-69D5-4B98-B855-BE7890C4151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52" name="CuadroTexto 1">
          <a:extLst>
            <a:ext uri="{FF2B5EF4-FFF2-40B4-BE49-F238E27FC236}">
              <a16:creationId xmlns:a16="http://schemas.microsoft.com/office/drawing/2014/main" id="{D5390C3B-0862-40D0-B663-79357E371E7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53" name="CuadroTexto 1252">
          <a:extLst>
            <a:ext uri="{FF2B5EF4-FFF2-40B4-BE49-F238E27FC236}">
              <a16:creationId xmlns:a16="http://schemas.microsoft.com/office/drawing/2014/main" id="{BD1B6AD0-86B9-46CA-8DD7-DB20E4AE80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54" name="CuadroTexto 1">
          <a:extLst>
            <a:ext uri="{FF2B5EF4-FFF2-40B4-BE49-F238E27FC236}">
              <a16:creationId xmlns:a16="http://schemas.microsoft.com/office/drawing/2014/main" id="{CB002D1B-B3A2-4C16-BA4E-3961DBB4523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55" name="CuadroTexto 1254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56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57" name="CuadroTexto 1256">
          <a:extLst>
            <a:ext uri="{FF2B5EF4-FFF2-40B4-BE49-F238E27FC236}">
              <a16:creationId xmlns:a16="http://schemas.microsoft.com/office/drawing/2014/main" id="{D6C81C08-C951-40F4-883E-62F625D33E8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58" name="CuadroTexto 1">
          <a:extLst>
            <a:ext uri="{FF2B5EF4-FFF2-40B4-BE49-F238E27FC236}">
              <a16:creationId xmlns:a16="http://schemas.microsoft.com/office/drawing/2014/main" id="{1A51FD44-B520-456A-88E9-7428E78D8C4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59" name="CuadroTexto 1258">
          <a:extLst>
            <a:ext uri="{FF2B5EF4-FFF2-40B4-BE49-F238E27FC236}">
              <a16:creationId xmlns:a16="http://schemas.microsoft.com/office/drawing/2014/main" id="{97EADE12-DDC3-407B-B864-3DACF1A6B76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60" name="CuadroTexto 1">
          <a:extLst>
            <a:ext uri="{FF2B5EF4-FFF2-40B4-BE49-F238E27FC236}">
              <a16:creationId xmlns:a16="http://schemas.microsoft.com/office/drawing/2014/main" id="{FE3816C6-658B-4E14-A515-43261F06FDF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61" name="CuadroTexto 1260">
          <a:extLst>
            <a:ext uri="{FF2B5EF4-FFF2-40B4-BE49-F238E27FC236}">
              <a16:creationId xmlns:a16="http://schemas.microsoft.com/office/drawing/2014/main" id="{B52752AA-65B2-473F-A766-43C2D96CFFD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62" name="CuadroTexto 1">
          <a:extLst>
            <a:ext uri="{FF2B5EF4-FFF2-40B4-BE49-F238E27FC236}">
              <a16:creationId xmlns:a16="http://schemas.microsoft.com/office/drawing/2014/main" id="{4E42DF6D-8D86-4A9E-94D8-63640AF63D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63" name="CuadroTexto 1262">
          <a:extLst>
            <a:ext uri="{FF2B5EF4-FFF2-40B4-BE49-F238E27FC236}">
              <a16:creationId xmlns:a16="http://schemas.microsoft.com/office/drawing/2014/main" id="{AE301DE0-26C3-47EF-91B3-A3C421756B3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64" name="CuadroTexto 1">
          <a:extLst>
            <a:ext uri="{FF2B5EF4-FFF2-40B4-BE49-F238E27FC236}">
              <a16:creationId xmlns:a16="http://schemas.microsoft.com/office/drawing/2014/main" id="{0405B67D-F0FE-4A45-84B4-9602244465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177</xdr:row>
      <xdr:rowOff>0</xdr:rowOff>
    </xdr:from>
    <xdr:ext cx="65" cy="172227"/>
    <xdr:sp macro="" textlink="">
      <xdr:nvSpPr>
        <xdr:cNvPr id="1265" name="CuadroTexto 1264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177</xdr:row>
      <xdr:rowOff>0</xdr:rowOff>
    </xdr:from>
    <xdr:ext cx="65" cy="172227"/>
    <xdr:sp macro="" textlink="">
      <xdr:nvSpPr>
        <xdr:cNvPr id="1266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67" name="CuadroTexto 1266">
          <a:extLst>
            <a:ext uri="{FF2B5EF4-FFF2-40B4-BE49-F238E27FC236}">
              <a16:creationId xmlns:a16="http://schemas.microsoft.com/office/drawing/2014/main" id="{B2EFD696-F66A-48B7-91FE-A217F1E5EE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68" name="CuadroTexto 1">
          <a:extLst>
            <a:ext uri="{FF2B5EF4-FFF2-40B4-BE49-F238E27FC236}">
              <a16:creationId xmlns:a16="http://schemas.microsoft.com/office/drawing/2014/main" id="{DA16E4C7-8BAD-4D5F-9253-2A6CC60DF0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69" name="CuadroTexto 1268">
          <a:extLst>
            <a:ext uri="{FF2B5EF4-FFF2-40B4-BE49-F238E27FC236}">
              <a16:creationId xmlns:a16="http://schemas.microsoft.com/office/drawing/2014/main" id="{BC4B6C9A-D986-4922-825F-7A71A75AE25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70" name="CuadroTexto 1">
          <a:extLst>
            <a:ext uri="{FF2B5EF4-FFF2-40B4-BE49-F238E27FC236}">
              <a16:creationId xmlns:a16="http://schemas.microsoft.com/office/drawing/2014/main" id="{A1B49C18-FF05-4F1C-B429-70DBBC4E849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71" name="CuadroTexto 1270">
          <a:extLst>
            <a:ext uri="{FF2B5EF4-FFF2-40B4-BE49-F238E27FC236}">
              <a16:creationId xmlns:a16="http://schemas.microsoft.com/office/drawing/2014/main" id="{BAD44112-C60C-441C-BD78-737A15F3B25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72" name="CuadroTexto 1">
          <a:extLst>
            <a:ext uri="{FF2B5EF4-FFF2-40B4-BE49-F238E27FC236}">
              <a16:creationId xmlns:a16="http://schemas.microsoft.com/office/drawing/2014/main" id="{23AA703C-281C-425D-8FB3-2265B0188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73" name="CuadroTexto 1272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74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177</xdr:row>
      <xdr:rowOff>0</xdr:rowOff>
    </xdr:from>
    <xdr:ext cx="65" cy="172227"/>
    <xdr:sp macro="" textlink="">
      <xdr:nvSpPr>
        <xdr:cNvPr id="1275" name="CuadroTexto 1274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177</xdr:row>
      <xdr:rowOff>0</xdr:rowOff>
    </xdr:from>
    <xdr:ext cx="65" cy="172227"/>
    <xdr:sp macro="" textlink="">
      <xdr:nvSpPr>
        <xdr:cNvPr id="1276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77" name="CuadroTexto 1276">
          <a:extLst>
            <a:ext uri="{FF2B5EF4-FFF2-40B4-BE49-F238E27FC236}">
              <a16:creationId xmlns:a16="http://schemas.microsoft.com/office/drawing/2014/main" id="{6F5CCCF5-66BD-4DB0-9907-642C617EC55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78" name="CuadroTexto 1">
          <a:extLst>
            <a:ext uri="{FF2B5EF4-FFF2-40B4-BE49-F238E27FC236}">
              <a16:creationId xmlns:a16="http://schemas.microsoft.com/office/drawing/2014/main" id="{B4704E6A-B504-425F-A3CF-94D6E3436CF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79" name="CuadroTexto 1278">
          <a:extLst>
            <a:ext uri="{FF2B5EF4-FFF2-40B4-BE49-F238E27FC236}">
              <a16:creationId xmlns:a16="http://schemas.microsoft.com/office/drawing/2014/main" id="{737BF378-E668-470F-B66E-1831B0FEB2B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80" name="CuadroTexto 1">
          <a:extLst>
            <a:ext uri="{FF2B5EF4-FFF2-40B4-BE49-F238E27FC236}">
              <a16:creationId xmlns:a16="http://schemas.microsoft.com/office/drawing/2014/main" id="{70691D7E-712D-41C7-BD97-3890AD9045E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81" name="CuadroTexto 1280">
          <a:extLst>
            <a:ext uri="{FF2B5EF4-FFF2-40B4-BE49-F238E27FC236}">
              <a16:creationId xmlns:a16="http://schemas.microsoft.com/office/drawing/2014/main" id="{4F5EF90C-E192-4BB7-88FC-5525FD78F3C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82" name="CuadroTexto 1">
          <a:extLst>
            <a:ext uri="{FF2B5EF4-FFF2-40B4-BE49-F238E27FC236}">
              <a16:creationId xmlns:a16="http://schemas.microsoft.com/office/drawing/2014/main" id="{66F1BF30-68CF-4F0B-BCBA-E81CBF93FA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83" name="CuadroTexto 1282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84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85" name="CuadroTexto 1284">
          <a:extLst>
            <a:ext uri="{FF2B5EF4-FFF2-40B4-BE49-F238E27FC236}">
              <a16:creationId xmlns:a16="http://schemas.microsoft.com/office/drawing/2014/main" id="{DCEFD700-D904-4D69-BBF2-DB9EE7BFDE9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86" name="CuadroTexto 1">
          <a:extLst>
            <a:ext uri="{FF2B5EF4-FFF2-40B4-BE49-F238E27FC236}">
              <a16:creationId xmlns:a16="http://schemas.microsoft.com/office/drawing/2014/main" id="{AE9A9999-2D95-4D3D-89C9-1203975DFF2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87" name="CuadroTexto 1286">
          <a:extLst>
            <a:ext uri="{FF2B5EF4-FFF2-40B4-BE49-F238E27FC236}">
              <a16:creationId xmlns:a16="http://schemas.microsoft.com/office/drawing/2014/main" id="{8FC8357F-5B9E-476A-AC48-A7C85A63717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88" name="CuadroTexto 1">
          <a:extLst>
            <a:ext uri="{FF2B5EF4-FFF2-40B4-BE49-F238E27FC236}">
              <a16:creationId xmlns:a16="http://schemas.microsoft.com/office/drawing/2014/main" id="{5F1E2018-E533-4728-AE9C-53DC9B108E4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89" name="CuadroTexto 1288">
          <a:extLst>
            <a:ext uri="{FF2B5EF4-FFF2-40B4-BE49-F238E27FC236}">
              <a16:creationId xmlns:a16="http://schemas.microsoft.com/office/drawing/2014/main" id="{1D713D71-226B-4A0B-BD78-6BBAAC047D0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90" name="CuadroTexto 1">
          <a:extLst>
            <a:ext uri="{FF2B5EF4-FFF2-40B4-BE49-F238E27FC236}">
              <a16:creationId xmlns:a16="http://schemas.microsoft.com/office/drawing/2014/main" id="{8BAB6116-8CE2-4E4B-BEF5-2980EC4FC5A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91" name="CuadroTexto 1290">
          <a:extLst>
            <a:ext uri="{FF2B5EF4-FFF2-40B4-BE49-F238E27FC236}">
              <a16:creationId xmlns:a16="http://schemas.microsoft.com/office/drawing/2014/main" id="{F01B8AA6-E65C-4D83-A826-F87F981E20B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92" name="CuadroTexto 1">
          <a:extLst>
            <a:ext uri="{FF2B5EF4-FFF2-40B4-BE49-F238E27FC236}">
              <a16:creationId xmlns:a16="http://schemas.microsoft.com/office/drawing/2014/main" id="{69CB6751-F03E-4F40-AA29-71112F023F5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177</xdr:row>
      <xdr:rowOff>0</xdr:rowOff>
    </xdr:from>
    <xdr:ext cx="65" cy="172227"/>
    <xdr:sp macro="" textlink="">
      <xdr:nvSpPr>
        <xdr:cNvPr id="1293" name="CuadroTexto 1292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177</xdr:row>
      <xdr:rowOff>0</xdr:rowOff>
    </xdr:from>
    <xdr:ext cx="65" cy="172227"/>
    <xdr:sp macro="" textlink="">
      <xdr:nvSpPr>
        <xdr:cNvPr id="1294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95" name="CuadroTexto 1294">
          <a:extLst>
            <a:ext uri="{FF2B5EF4-FFF2-40B4-BE49-F238E27FC236}">
              <a16:creationId xmlns:a16="http://schemas.microsoft.com/office/drawing/2014/main" id="{DCD1CA8D-C8FA-417D-9E47-0916CC8F474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96" name="CuadroTexto 1">
          <a:extLst>
            <a:ext uri="{FF2B5EF4-FFF2-40B4-BE49-F238E27FC236}">
              <a16:creationId xmlns:a16="http://schemas.microsoft.com/office/drawing/2014/main" id="{6CE5ED3A-6DEE-4FDA-9905-80B37D79BC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183B7BB5-7003-4F97-9450-B698D9E54A16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98" name="CuadroTexto 1">
          <a:extLst>
            <a:ext uri="{FF2B5EF4-FFF2-40B4-BE49-F238E27FC236}">
              <a16:creationId xmlns:a16="http://schemas.microsoft.com/office/drawing/2014/main" id="{4427A82E-3D2A-45D7-BF7C-ED96F7CDB93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299" name="CuadroTexto 1298">
          <a:extLst>
            <a:ext uri="{FF2B5EF4-FFF2-40B4-BE49-F238E27FC236}">
              <a16:creationId xmlns:a16="http://schemas.microsoft.com/office/drawing/2014/main" id="{394F0B58-255B-4CCA-B351-B55A43A89F4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00" name="CuadroTexto 1">
          <a:extLst>
            <a:ext uri="{FF2B5EF4-FFF2-40B4-BE49-F238E27FC236}">
              <a16:creationId xmlns:a16="http://schemas.microsoft.com/office/drawing/2014/main" id="{06C3F230-A0C0-4B0F-8C3A-AC381B91102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01" name="CuadroTexto 1300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02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177</xdr:row>
      <xdr:rowOff>0</xdr:rowOff>
    </xdr:from>
    <xdr:ext cx="65" cy="172227"/>
    <xdr:sp macro="" textlink="">
      <xdr:nvSpPr>
        <xdr:cNvPr id="1303" name="CuadroTexto 1302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177</xdr:row>
      <xdr:rowOff>0</xdr:rowOff>
    </xdr:from>
    <xdr:ext cx="65" cy="172227"/>
    <xdr:sp macro="" textlink="">
      <xdr:nvSpPr>
        <xdr:cNvPr id="1304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05" name="CuadroTexto 1304">
          <a:extLst>
            <a:ext uri="{FF2B5EF4-FFF2-40B4-BE49-F238E27FC236}">
              <a16:creationId xmlns:a16="http://schemas.microsoft.com/office/drawing/2014/main" id="{A8012AC2-B6AB-4C10-A285-DACC959BB35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06" name="CuadroTexto 1">
          <a:extLst>
            <a:ext uri="{FF2B5EF4-FFF2-40B4-BE49-F238E27FC236}">
              <a16:creationId xmlns:a16="http://schemas.microsoft.com/office/drawing/2014/main" id="{C5058F3C-BFCB-4877-B303-17D8A716157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07" name="CuadroTexto 1306">
          <a:extLst>
            <a:ext uri="{FF2B5EF4-FFF2-40B4-BE49-F238E27FC236}">
              <a16:creationId xmlns:a16="http://schemas.microsoft.com/office/drawing/2014/main" id="{1ACAD316-F24F-43E7-87C6-466E0165544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08" name="CuadroTexto 1">
          <a:extLst>
            <a:ext uri="{FF2B5EF4-FFF2-40B4-BE49-F238E27FC236}">
              <a16:creationId xmlns:a16="http://schemas.microsoft.com/office/drawing/2014/main" id="{713CB6E1-DF45-459B-A3EB-581DBF6AF83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09" name="CuadroTexto 1308">
          <a:extLst>
            <a:ext uri="{FF2B5EF4-FFF2-40B4-BE49-F238E27FC236}">
              <a16:creationId xmlns:a16="http://schemas.microsoft.com/office/drawing/2014/main" id="{A6CB2915-CD52-4BC2-8941-0CC70833FFB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10" name="CuadroTexto 1">
          <a:extLst>
            <a:ext uri="{FF2B5EF4-FFF2-40B4-BE49-F238E27FC236}">
              <a16:creationId xmlns:a16="http://schemas.microsoft.com/office/drawing/2014/main" id="{017F273F-C58D-46E4-9EE4-6BA6FA44F3C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11" name="CuadroTexto 1310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12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13" name="CuadroTexto 1312">
          <a:extLst>
            <a:ext uri="{FF2B5EF4-FFF2-40B4-BE49-F238E27FC236}">
              <a16:creationId xmlns:a16="http://schemas.microsoft.com/office/drawing/2014/main" id="{E8F59EE7-24C7-4937-B21C-B1B1EBBD307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14" name="CuadroTexto 1">
          <a:extLst>
            <a:ext uri="{FF2B5EF4-FFF2-40B4-BE49-F238E27FC236}">
              <a16:creationId xmlns:a16="http://schemas.microsoft.com/office/drawing/2014/main" id="{28ABCD32-45EE-49A4-A271-31A0D0B76C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15" name="CuadroTexto 1314">
          <a:extLst>
            <a:ext uri="{FF2B5EF4-FFF2-40B4-BE49-F238E27FC236}">
              <a16:creationId xmlns:a16="http://schemas.microsoft.com/office/drawing/2014/main" id="{47709B93-E4C1-4876-95CC-3636FD76960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16" name="CuadroTexto 1">
          <a:extLst>
            <a:ext uri="{FF2B5EF4-FFF2-40B4-BE49-F238E27FC236}">
              <a16:creationId xmlns:a16="http://schemas.microsoft.com/office/drawing/2014/main" id="{115637E5-09BD-4504-9A3F-46BCCC7BF17E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17" name="CuadroTexto 1316">
          <a:extLst>
            <a:ext uri="{FF2B5EF4-FFF2-40B4-BE49-F238E27FC236}">
              <a16:creationId xmlns:a16="http://schemas.microsoft.com/office/drawing/2014/main" id="{C05D8817-6618-4DD1-BBFC-CC09965E417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18" name="CuadroTexto 1">
          <a:extLst>
            <a:ext uri="{FF2B5EF4-FFF2-40B4-BE49-F238E27FC236}">
              <a16:creationId xmlns:a16="http://schemas.microsoft.com/office/drawing/2014/main" id="{4DA5E7AF-0136-4E0A-A560-75A3177EB8D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98E66889-9664-4BE0-B49A-6DF39A1172B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20" name="CuadroTexto 1">
          <a:extLst>
            <a:ext uri="{FF2B5EF4-FFF2-40B4-BE49-F238E27FC236}">
              <a16:creationId xmlns:a16="http://schemas.microsoft.com/office/drawing/2014/main" id="{D2BBA6F0-C0FB-46AE-817E-61B8A7EBDE29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177</xdr:row>
      <xdr:rowOff>0</xdr:rowOff>
    </xdr:from>
    <xdr:ext cx="65" cy="172227"/>
    <xdr:sp macro="" textlink="">
      <xdr:nvSpPr>
        <xdr:cNvPr id="1321" name="CuadroTexto 1320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177</xdr:row>
      <xdr:rowOff>0</xdr:rowOff>
    </xdr:from>
    <xdr:ext cx="65" cy="172227"/>
    <xdr:sp macro="" textlink="">
      <xdr:nvSpPr>
        <xdr:cNvPr id="1322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23" name="CuadroTexto 1322">
          <a:extLst>
            <a:ext uri="{FF2B5EF4-FFF2-40B4-BE49-F238E27FC236}">
              <a16:creationId xmlns:a16="http://schemas.microsoft.com/office/drawing/2014/main" id="{937F811F-74FE-4F49-990F-A573DCDAF610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24" name="CuadroTexto 1">
          <a:extLst>
            <a:ext uri="{FF2B5EF4-FFF2-40B4-BE49-F238E27FC236}">
              <a16:creationId xmlns:a16="http://schemas.microsoft.com/office/drawing/2014/main" id="{020BD9DB-0A0D-4EAA-9736-5E59628662F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25" name="CuadroTexto 1324">
          <a:extLst>
            <a:ext uri="{FF2B5EF4-FFF2-40B4-BE49-F238E27FC236}">
              <a16:creationId xmlns:a16="http://schemas.microsoft.com/office/drawing/2014/main" id="{F56C9420-E020-496A-80C5-EC3BA4813A6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26" name="CuadroTexto 1">
          <a:extLst>
            <a:ext uri="{FF2B5EF4-FFF2-40B4-BE49-F238E27FC236}">
              <a16:creationId xmlns:a16="http://schemas.microsoft.com/office/drawing/2014/main" id="{2AFA87DB-3818-4411-88AF-1DD06AC4A30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27" name="CuadroTexto 1326">
          <a:extLst>
            <a:ext uri="{FF2B5EF4-FFF2-40B4-BE49-F238E27FC236}">
              <a16:creationId xmlns:a16="http://schemas.microsoft.com/office/drawing/2014/main" id="{00AFD480-B4DE-47F6-A5E5-C326DD5CF11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28" name="CuadroTexto 1">
          <a:extLst>
            <a:ext uri="{FF2B5EF4-FFF2-40B4-BE49-F238E27FC236}">
              <a16:creationId xmlns:a16="http://schemas.microsoft.com/office/drawing/2014/main" id="{9C9B6726-0B2B-4B28-A816-867337A08B63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29" name="CuadroTexto 1328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30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178</xdr:row>
      <xdr:rowOff>0</xdr:rowOff>
    </xdr:from>
    <xdr:ext cx="65" cy="172227"/>
    <xdr:sp macro="" textlink="">
      <xdr:nvSpPr>
        <xdr:cNvPr id="1331" name="CuadroTexto 1330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177</xdr:row>
      <xdr:rowOff>0</xdr:rowOff>
    </xdr:from>
    <xdr:ext cx="65" cy="172227"/>
    <xdr:sp macro="" textlink="">
      <xdr:nvSpPr>
        <xdr:cNvPr id="1332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33" name="CuadroTexto 1332">
          <a:extLst>
            <a:ext uri="{FF2B5EF4-FFF2-40B4-BE49-F238E27FC236}">
              <a16:creationId xmlns:a16="http://schemas.microsoft.com/office/drawing/2014/main" id="{37C7722B-BDFD-41CA-B658-9512F6B9D2E1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34" name="CuadroTexto 1">
          <a:extLst>
            <a:ext uri="{FF2B5EF4-FFF2-40B4-BE49-F238E27FC236}">
              <a16:creationId xmlns:a16="http://schemas.microsoft.com/office/drawing/2014/main" id="{217E9BB0-3262-4F15-91DC-591B15CDAF4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35" name="CuadroTexto 1334">
          <a:extLst>
            <a:ext uri="{FF2B5EF4-FFF2-40B4-BE49-F238E27FC236}">
              <a16:creationId xmlns:a16="http://schemas.microsoft.com/office/drawing/2014/main" id="{5BA43148-EB63-4FC5-B56C-96A3C59733D8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36" name="CuadroTexto 1">
          <a:extLst>
            <a:ext uri="{FF2B5EF4-FFF2-40B4-BE49-F238E27FC236}">
              <a16:creationId xmlns:a16="http://schemas.microsoft.com/office/drawing/2014/main" id="{BD216049-F62A-4C3E-93E0-04D3D9A49CB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37" name="CuadroTexto 1336">
          <a:extLst>
            <a:ext uri="{FF2B5EF4-FFF2-40B4-BE49-F238E27FC236}">
              <a16:creationId xmlns:a16="http://schemas.microsoft.com/office/drawing/2014/main" id="{1C400DBB-4441-4320-8AC2-D83F1A4C112C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38" name="CuadroTexto 1">
          <a:extLst>
            <a:ext uri="{FF2B5EF4-FFF2-40B4-BE49-F238E27FC236}">
              <a16:creationId xmlns:a16="http://schemas.microsoft.com/office/drawing/2014/main" id="{27C85E54-B8A5-4066-9CFD-41E2A163BF14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40" name="CuadroTexto 1339">
          <a:extLst>
            <a:ext uri="{FF2B5EF4-FFF2-40B4-BE49-F238E27FC236}">
              <a16:creationId xmlns:a16="http://schemas.microsoft.com/office/drawing/2014/main" id="{857621D2-6328-4440-BDB8-1C80A3E549C7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41" name="CuadroTexto 1">
          <a:extLst>
            <a:ext uri="{FF2B5EF4-FFF2-40B4-BE49-F238E27FC236}">
              <a16:creationId xmlns:a16="http://schemas.microsoft.com/office/drawing/2014/main" id="{ECCBD4F6-58A3-4095-A683-1A42159436E2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42" name="CuadroTexto 1341">
          <a:extLst>
            <a:ext uri="{FF2B5EF4-FFF2-40B4-BE49-F238E27FC236}">
              <a16:creationId xmlns:a16="http://schemas.microsoft.com/office/drawing/2014/main" id="{D861B924-66B6-4D7B-81E5-5B2AAC0971EB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43" name="CuadroTexto 1">
          <a:extLst>
            <a:ext uri="{FF2B5EF4-FFF2-40B4-BE49-F238E27FC236}">
              <a16:creationId xmlns:a16="http://schemas.microsoft.com/office/drawing/2014/main" id="{4BAB77EF-1C1A-4ADB-9265-25205A914C3F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44" name="CuadroTexto 1343">
          <a:extLst>
            <a:ext uri="{FF2B5EF4-FFF2-40B4-BE49-F238E27FC236}">
              <a16:creationId xmlns:a16="http://schemas.microsoft.com/office/drawing/2014/main" id="{34CF165A-C842-4455-BAAA-49BC35169EF5}"/>
            </a:ext>
          </a:extLst>
        </xdr:cNvPr>
        <xdr:cNvSpPr txBox="1"/>
      </xdr:nvSpPr>
      <xdr:spPr>
        <a:xfrm>
          <a:off x="333375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45" name="CuadroTexto 1344">
          <a:extLst>
            <a:ext uri="{FF2B5EF4-FFF2-40B4-BE49-F238E27FC236}">
              <a16:creationId xmlns:a16="http://schemas.microsoft.com/office/drawing/2014/main" id="{02CC7585-0D52-416E-B68A-E59DF5B1594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46" name="CuadroTexto 1">
          <a:extLst>
            <a:ext uri="{FF2B5EF4-FFF2-40B4-BE49-F238E27FC236}">
              <a16:creationId xmlns:a16="http://schemas.microsoft.com/office/drawing/2014/main" id="{39FC2ADB-2BAF-452F-A14E-0F10FC265E0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47" name="CuadroTexto 1346">
          <a:extLst>
            <a:ext uri="{FF2B5EF4-FFF2-40B4-BE49-F238E27FC236}">
              <a16:creationId xmlns:a16="http://schemas.microsoft.com/office/drawing/2014/main" id="{C78ACD25-487B-4FD0-BC5F-4391A053C300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48" name="CuadroTexto 1">
          <a:extLst>
            <a:ext uri="{FF2B5EF4-FFF2-40B4-BE49-F238E27FC236}">
              <a16:creationId xmlns:a16="http://schemas.microsoft.com/office/drawing/2014/main" id="{E485830C-369B-4E39-84AE-385434F285D8}"/>
            </a:ext>
          </a:extLst>
        </xdr:cNvPr>
        <xdr:cNvSpPr txBox="1"/>
      </xdr:nvSpPr>
      <xdr:spPr>
        <a:xfrm>
          <a:off x="3467100" y="1732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49" name="CuadroTexto 1348">
          <a:extLst>
            <a:ext uri="{FF2B5EF4-FFF2-40B4-BE49-F238E27FC236}">
              <a16:creationId xmlns:a16="http://schemas.microsoft.com/office/drawing/2014/main" id="{46C3462E-B488-4E8F-BEE2-FCEBAC47B3FE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50" name="CuadroTexto 1">
          <a:extLst>
            <a:ext uri="{FF2B5EF4-FFF2-40B4-BE49-F238E27FC236}">
              <a16:creationId xmlns:a16="http://schemas.microsoft.com/office/drawing/2014/main" id="{C0781305-7E8D-4C92-AD31-7AD37A46018F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51" name="CuadroTexto 1350">
          <a:extLst>
            <a:ext uri="{FF2B5EF4-FFF2-40B4-BE49-F238E27FC236}">
              <a16:creationId xmlns:a16="http://schemas.microsoft.com/office/drawing/2014/main" id="{C35D2875-49BA-462A-A547-81CA163666D6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52" name="CuadroTexto 1">
          <a:extLst>
            <a:ext uri="{FF2B5EF4-FFF2-40B4-BE49-F238E27FC236}">
              <a16:creationId xmlns:a16="http://schemas.microsoft.com/office/drawing/2014/main" id="{C8797FEF-C760-42D8-89B1-19C1F88712D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53" name="CuadroTexto 1352">
          <a:extLst>
            <a:ext uri="{FF2B5EF4-FFF2-40B4-BE49-F238E27FC236}">
              <a16:creationId xmlns:a16="http://schemas.microsoft.com/office/drawing/2014/main" id="{D8D0EF18-5CB3-49B2-9DFF-D6763585B7F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54" name="CuadroTexto 1">
          <a:extLst>
            <a:ext uri="{FF2B5EF4-FFF2-40B4-BE49-F238E27FC236}">
              <a16:creationId xmlns:a16="http://schemas.microsoft.com/office/drawing/2014/main" id="{CAFCBBAD-DDF4-44F5-89A9-6AC90F0914D6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55" name="CuadroTexto 1354">
          <a:extLst>
            <a:ext uri="{FF2B5EF4-FFF2-40B4-BE49-F238E27FC236}">
              <a16:creationId xmlns:a16="http://schemas.microsoft.com/office/drawing/2014/main" id="{16A52863-0893-42D0-99F6-5F435713C69D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56" name="CuadroTexto 1">
          <a:extLst>
            <a:ext uri="{FF2B5EF4-FFF2-40B4-BE49-F238E27FC236}">
              <a16:creationId xmlns:a16="http://schemas.microsoft.com/office/drawing/2014/main" id="{AA494016-144E-4AFD-B6D3-B6F3311244EA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57" name="CuadroTexto 1356">
          <a:extLst>
            <a:ext uri="{FF2B5EF4-FFF2-40B4-BE49-F238E27FC236}">
              <a16:creationId xmlns:a16="http://schemas.microsoft.com/office/drawing/2014/main" id="{C5B3845E-E21D-4865-8A09-36DAF5E0388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58" name="CuadroTexto 1">
          <a:extLst>
            <a:ext uri="{FF2B5EF4-FFF2-40B4-BE49-F238E27FC236}">
              <a16:creationId xmlns:a16="http://schemas.microsoft.com/office/drawing/2014/main" id="{ECB03373-4E1D-48AE-9D9D-879990C4D27B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59" name="CuadroTexto 1358">
          <a:extLst>
            <a:ext uri="{FF2B5EF4-FFF2-40B4-BE49-F238E27FC236}">
              <a16:creationId xmlns:a16="http://schemas.microsoft.com/office/drawing/2014/main" id="{A02564A1-A5CD-4EB8-8988-6CD2CD1E11C1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60" name="CuadroTexto 1">
          <a:extLst>
            <a:ext uri="{FF2B5EF4-FFF2-40B4-BE49-F238E27FC236}">
              <a16:creationId xmlns:a16="http://schemas.microsoft.com/office/drawing/2014/main" id="{F35B756D-3264-471E-AA16-7773241F6EA7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35A1D5FC-15E9-43DA-91C3-3F1131A9F0B7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62" name="CuadroTexto 1">
          <a:extLst>
            <a:ext uri="{FF2B5EF4-FFF2-40B4-BE49-F238E27FC236}">
              <a16:creationId xmlns:a16="http://schemas.microsoft.com/office/drawing/2014/main" id="{9AC8163D-A136-4C7B-86C9-AD786461F5E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63" name="CuadroTexto 1362">
          <a:extLst>
            <a:ext uri="{FF2B5EF4-FFF2-40B4-BE49-F238E27FC236}">
              <a16:creationId xmlns:a16="http://schemas.microsoft.com/office/drawing/2014/main" id="{81D859AE-EDD2-4231-8506-D194B9541C7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64" name="CuadroTexto 1">
          <a:extLst>
            <a:ext uri="{FF2B5EF4-FFF2-40B4-BE49-F238E27FC236}">
              <a16:creationId xmlns:a16="http://schemas.microsoft.com/office/drawing/2014/main" id="{2DA6BBCC-CA6A-4B3E-8150-491EC4FA8413}"/>
            </a:ext>
          </a:extLst>
        </xdr:cNvPr>
        <xdr:cNvSpPr txBox="1"/>
      </xdr:nvSpPr>
      <xdr:spPr>
        <a:xfrm>
          <a:off x="3467100" y="1781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65" name="CuadroTexto 1364">
          <a:extLst>
            <a:ext uri="{FF2B5EF4-FFF2-40B4-BE49-F238E27FC236}">
              <a16:creationId xmlns:a16="http://schemas.microsoft.com/office/drawing/2014/main" id="{45F825F1-EB28-4FFA-89FA-7DEA40CDC2AD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66" name="CuadroTexto 1">
          <a:extLst>
            <a:ext uri="{FF2B5EF4-FFF2-40B4-BE49-F238E27FC236}">
              <a16:creationId xmlns:a16="http://schemas.microsoft.com/office/drawing/2014/main" id="{E2C77567-0372-450A-A0D8-A7944CAD83A0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27A5B6C1-75EF-4CEC-AE22-95AB65094D6D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68" name="CuadroTexto 1">
          <a:extLst>
            <a:ext uri="{FF2B5EF4-FFF2-40B4-BE49-F238E27FC236}">
              <a16:creationId xmlns:a16="http://schemas.microsoft.com/office/drawing/2014/main" id="{4DDB0A72-2470-485A-A866-69A81815552B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id="{A35A768D-C4A5-4682-8A6A-08481E7ADDDC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70" name="CuadroTexto 1">
          <a:extLst>
            <a:ext uri="{FF2B5EF4-FFF2-40B4-BE49-F238E27FC236}">
              <a16:creationId xmlns:a16="http://schemas.microsoft.com/office/drawing/2014/main" id="{D40FFFA7-449D-4C49-9683-FB9D4BACF3D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71" name="CuadroTexto 1370">
          <a:extLst>
            <a:ext uri="{FF2B5EF4-FFF2-40B4-BE49-F238E27FC236}">
              <a16:creationId xmlns:a16="http://schemas.microsoft.com/office/drawing/2014/main" id="{F5826B4C-5F9B-4BA0-818E-5FFA91315F3A}"/>
            </a:ext>
          </a:extLst>
        </xdr:cNvPr>
        <xdr:cNvSpPr txBox="1"/>
      </xdr:nvSpPr>
      <xdr:spPr>
        <a:xfrm>
          <a:off x="3467100" y="1878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72" name="CuadroTexto 1">
          <a:extLst>
            <a:ext uri="{FF2B5EF4-FFF2-40B4-BE49-F238E27FC236}">
              <a16:creationId xmlns:a16="http://schemas.microsoft.com/office/drawing/2014/main" id="{CB9BAF52-2DD7-424C-B3C0-35AC9EAEF808}"/>
            </a:ext>
          </a:extLst>
        </xdr:cNvPr>
        <xdr:cNvSpPr txBox="1"/>
      </xdr:nvSpPr>
      <xdr:spPr>
        <a:xfrm>
          <a:off x="3467100" y="1829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73" name="CuadroTexto 1372">
          <a:extLst>
            <a:ext uri="{FF2B5EF4-FFF2-40B4-BE49-F238E27FC236}">
              <a16:creationId xmlns:a16="http://schemas.microsoft.com/office/drawing/2014/main" id="{5EC216F3-C090-4B3C-9E05-B0FB99732135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74" name="CuadroTexto 1">
          <a:extLst>
            <a:ext uri="{FF2B5EF4-FFF2-40B4-BE49-F238E27FC236}">
              <a16:creationId xmlns:a16="http://schemas.microsoft.com/office/drawing/2014/main" id="{58723508-8FC3-4E08-A5EE-22FFFEC8B0C2}"/>
            </a:ext>
          </a:extLst>
        </xdr:cNvPr>
        <xdr:cNvSpPr txBox="1"/>
      </xdr:nvSpPr>
      <xdr:spPr>
        <a:xfrm>
          <a:off x="3467100" y="161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3</xdr:col>
      <xdr:colOff>0</xdr:colOff>
      <xdr:row>190</xdr:row>
      <xdr:rowOff>0</xdr:rowOff>
    </xdr:from>
    <xdr:ext cx="65" cy="172227"/>
    <xdr:sp macro="" textlink="">
      <xdr:nvSpPr>
        <xdr:cNvPr id="1375" name="CuadroTexto 1374">
          <a:extLst>
            <a:ext uri="{FF2B5EF4-FFF2-40B4-BE49-F238E27FC236}">
              <a16:creationId xmlns:a16="http://schemas.microsoft.com/office/drawing/2014/main" id="{84F9A7B3-5EF8-4DC4-85A6-E702EE80BD5E}"/>
            </a:ext>
          </a:extLst>
        </xdr:cNvPr>
        <xdr:cNvSpPr txBox="1"/>
      </xdr:nvSpPr>
      <xdr:spPr>
        <a:xfrm>
          <a:off x="3467100" y="192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de5disev-13\d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Plan Cuentas pptales"/>
      <sheetName val="INV. 2008"/>
      <sheetName val="Referencias (no eliminar)"/>
      <sheetName val="Manos&amp;Lomos"/>
      <sheetName val="MENSUAL"/>
      <sheetName val="Cruz012"/>
      <sheetName val="clean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2060"/>
  </sheetPr>
  <dimension ref="A1:HU190"/>
  <sheetViews>
    <sheetView tabSelected="1" zoomScale="60" zoomScaleNormal="60" zoomScaleSheetLayoutView="40" workbookViewId="0">
      <pane ySplit="10" topLeftCell="A11" activePane="bottomLeft" state="frozen"/>
      <selection pane="bottomLeft" activeCell="A11" sqref="A11:A12"/>
    </sheetView>
  </sheetViews>
  <sheetFormatPr baseColWidth="10" defaultColWidth="18.7109375" defaultRowHeight="15.75"/>
  <cols>
    <col min="1" max="1" width="22.7109375" style="7" customWidth="1"/>
    <col min="2" max="3" width="22.7109375" style="8" customWidth="1"/>
    <col min="4" max="4" width="70.7109375" style="8" customWidth="1"/>
    <col min="5" max="6" width="30.7109375" style="92" customWidth="1"/>
    <col min="7" max="7" width="30.7109375" style="8" customWidth="1"/>
    <col min="8" max="8" width="30.7109375" style="93" customWidth="1"/>
    <col min="9" max="9" width="30.7109375" style="53" customWidth="1"/>
    <col min="10" max="10" width="30.7109375" style="93" customWidth="1"/>
    <col min="11" max="14" width="15.7109375" style="8" customWidth="1"/>
    <col min="15" max="15" width="15.7109375" style="12" customWidth="1"/>
    <col min="16" max="17" width="60.7109375" style="54" customWidth="1"/>
    <col min="18" max="18" width="18.7109375" style="10" customWidth="1"/>
    <col min="19" max="22" width="18.7109375" style="11" customWidth="1"/>
    <col min="23" max="23" width="18.7109375" style="12" customWidth="1"/>
    <col min="24" max="29" width="18.7109375" style="8" customWidth="1"/>
    <col min="30" max="33" width="18.7109375" style="2" customWidth="1"/>
    <col min="34" max="34" width="18.7109375" style="8" customWidth="1"/>
    <col min="35" max="35" width="65.7109375" style="8" customWidth="1"/>
    <col min="36" max="36" width="19" style="9" customWidth="1"/>
    <col min="37" max="37" width="18.7109375" style="9" customWidth="1"/>
    <col min="38" max="38" width="49.28515625" style="9" customWidth="1"/>
    <col min="39" max="39" width="18.7109375" style="9" customWidth="1"/>
    <col min="40" max="40" width="23.42578125" style="9" customWidth="1"/>
    <col min="41" max="63" width="18.7109375" style="9" customWidth="1"/>
    <col min="64" max="229" width="18.7109375" style="9"/>
    <col min="230" max="16384" width="18.7109375" style="25"/>
  </cols>
  <sheetData>
    <row r="1" spans="1:229" s="9" customFormat="1" ht="20.25" customHeight="1">
      <c r="A1" s="13"/>
      <c r="B1" s="183" t="s">
        <v>0</v>
      </c>
      <c r="C1" s="183"/>
      <c r="D1" s="183"/>
      <c r="E1" s="183"/>
      <c r="F1" s="184"/>
      <c r="G1" s="185" t="s">
        <v>1</v>
      </c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7"/>
      <c r="AE1" s="194" t="s">
        <v>32</v>
      </c>
      <c r="AF1" s="195"/>
      <c r="AG1" s="195"/>
      <c r="AH1" s="195"/>
      <c r="AI1" s="196"/>
    </row>
    <row r="2" spans="1:229" s="9" customFormat="1">
      <c r="A2" s="14"/>
      <c r="B2" s="197" t="s">
        <v>2</v>
      </c>
      <c r="C2" s="197"/>
      <c r="D2" s="197"/>
      <c r="E2" s="197"/>
      <c r="F2" s="198"/>
      <c r="G2" s="188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90"/>
      <c r="AE2" s="199" t="s">
        <v>129</v>
      </c>
      <c r="AF2" s="200"/>
      <c r="AG2" s="200"/>
      <c r="AH2" s="200"/>
      <c r="AI2" s="201"/>
    </row>
    <row r="3" spans="1:229" s="9" customFormat="1">
      <c r="A3" s="14"/>
      <c r="B3" s="197" t="s">
        <v>3</v>
      </c>
      <c r="C3" s="197"/>
      <c r="D3" s="197"/>
      <c r="E3" s="197"/>
      <c r="F3" s="198"/>
      <c r="G3" s="188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90"/>
      <c r="AE3" s="199" t="s">
        <v>33</v>
      </c>
      <c r="AF3" s="200"/>
      <c r="AG3" s="200"/>
      <c r="AH3" s="200"/>
      <c r="AI3" s="201"/>
    </row>
    <row r="4" spans="1:229" s="9" customFormat="1" ht="16.5" thickBot="1">
      <c r="A4" s="15"/>
      <c r="B4" s="202" t="s">
        <v>4</v>
      </c>
      <c r="C4" s="202"/>
      <c r="D4" s="202"/>
      <c r="E4" s="202"/>
      <c r="F4" s="203"/>
      <c r="G4" s="191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3"/>
      <c r="AE4" s="204" t="s">
        <v>34</v>
      </c>
      <c r="AF4" s="205"/>
      <c r="AG4" s="205"/>
      <c r="AH4" s="205"/>
      <c r="AI4" s="206"/>
    </row>
    <row r="5" spans="1:229" s="9" customFormat="1" ht="16.5" thickBot="1">
      <c r="A5" s="16"/>
      <c r="B5" s="17"/>
      <c r="C5" s="17"/>
      <c r="D5" s="17"/>
      <c r="E5" s="90"/>
      <c r="F5" s="90"/>
      <c r="G5" s="78"/>
      <c r="H5" s="90"/>
      <c r="I5" s="78"/>
      <c r="J5" s="90"/>
      <c r="K5" s="78"/>
      <c r="L5" s="78"/>
      <c r="M5" s="78"/>
      <c r="N5" s="78"/>
      <c r="O5" s="18"/>
      <c r="P5" s="19"/>
      <c r="Q5" s="19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19"/>
      <c r="AF5" s="19"/>
      <c r="AG5" s="19"/>
      <c r="AH5" s="19"/>
      <c r="AI5" s="19"/>
    </row>
    <row r="6" spans="1:229" s="1" customFormat="1" ht="16.5" thickBot="1">
      <c r="A6" s="207" t="s">
        <v>5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9"/>
      <c r="U6" s="210" t="s">
        <v>6</v>
      </c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2"/>
    </row>
    <row r="7" spans="1:229" s="9" customFormat="1">
      <c r="A7" s="7"/>
      <c r="B7" s="3"/>
      <c r="C7" s="3"/>
      <c r="D7" s="3"/>
      <c r="E7" s="91"/>
      <c r="F7" s="91"/>
      <c r="G7" s="3"/>
      <c r="H7" s="91"/>
      <c r="I7" s="3"/>
      <c r="J7" s="91"/>
      <c r="K7" s="3"/>
      <c r="L7" s="3"/>
      <c r="M7" s="3"/>
      <c r="N7" s="3"/>
      <c r="O7" s="4"/>
      <c r="P7" s="3"/>
      <c r="Q7" s="3"/>
      <c r="R7" s="5"/>
      <c r="S7" s="6"/>
      <c r="T7" s="6"/>
      <c r="U7" s="6"/>
      <c r="V7" s="6"/>
      <c r="W7" s="6"/>
      <c r="X7" s="3"/>
      <c r="Y7" s="3"/>
      <c r="Z7" s="3"/>
      <c r="AA7" s="3"/>
      <c r="AB7" s="3"/>
      <c r="AC7" s="3"/>
      <c r="AD7" s="2"/>
      <c r="AE7" s="2"/>
      <c r="AF7" s="2"/>
      <c r="AG7" s="2"/>
      <c r="AH7" s="8"/>
      <c r="AI7" s="8"/>
    </row>
    <row r="8" spans="1:229" s="9" customFormat="1">
      <c r="A8" s="7"/>
      <c r="B8" s="213"/>
      <c r="C8" s="213"/>
      <c r="D8" s="213"/>
      <c r="E8" s="213"/>
      <c r="F8" s="91"/>
      <c r="G8" s="3"/>
      <c r="H8" s="91"/>
      <c r="I8" s="3"/>
      <c r="J8" s="91"/>
      <c r="K8" s="3"/>
      <c r="L8" s="3"/>
      <c r="M8" s="3"/>
      <c r="N8" s="3"/>
      <c r="O8" s="4"/>
      <c r="P8" s="3"/>
      <c r="Q8" s="3"/>
      <c r="R8" s="5"/>
      <c r="S8" s="6"/>
      <c r="T8" s="6"/>
      <c r="U8" s="6"/>
      <c r="V8" s="6"/>
      <c r="W8" s="6"/>
      <c r="X8" s="3"/>
      <c r="Y8" s="3"/>
      <c r="Z8" s="3"/>
      <c r="AA8" s="3"/>
      <c r="AB8" s="3"/>
      <c r="AC8" s="3"/>
      <c r="AD8" s="2"/>
      <c r="AE8" s="2"/>
      <c r="AF8" s="2"/>
      <c r="AG8" s="2"/>
      <c r="AH8" s="8"/>
      <c r="AI8" s="8"/>
    </row>
    <row r="9" spans="1:229" s="20" customFormat="1" ht="39.75" customHeight="1">
      <c r="A9" s="214" t="s">
        <v>7</v>
      </c>
      <c r="B9" s="214" t="s">
        <v>8</v>
      </c>
      <c r="C9" s="214" t="s">
        <v>9</v>
      </c>
      <c r="D9" s="214" t="s">
        <v>10</v>
      </c>
      <c r="E9" s="214" t="s">
        <v>11</v>
      </c>
      <c r="F9" s="214" t="s">
        <v>12</v>
      </c>
      <c r="G9" s="214" t="s">
        <v>13</v>
      </c>
      <c r="H9" s="216" t="s">
        <v>14</v>
      </c>
      <c r="I9" s="214" t="s">
        <v>15</v>
      </c>
      <c r="J9" s="216" t="s">
        <v>16</v>
      </c>
      <c r="K9" s="215" t="s">
        <v>17</v>
      </c>
      <c r="L9" s="215"/>
      <c r="M9" s="215"/>
      <c r="N9" s="215"/>
      <c r="O9" s="218" t="s">
        <v>18</v>
      </c>
      <c r="P9" s="214" t="s">
        <v>19</v>
      </c>
      <c r="Q9" s="217" t="s">
        <v>20</v>
      </c>
      <c r="R9" s="214" t="s">
        <v>21</v>
      </c>
      <c r="S9" s="215" t="s">
        <v>22</v>
      </c>
      <c r="T9" s="215"/>
      <c r="U9" s="215"/>
      <c r="V9" s="215"/>
      <c r="W9" s="218" t="s">
        <v>18</v>
      </c>
      <c r="X9" s="214" t="s">
        <v>23</v>
      </c>
      <c r="Y9" s="215" t="s">
        <v>24</v>
      </c>
      <c r="Z9" s="215"/>
      <c r="AA9" s="215"/>
      <c r="AB9" s="215"/>
      <c r="AC9" s="215"/>
      <c r="AD9" s="215" t="s">
        <v>25</v>
      </c>
      <c r="AE9" s="215"/>
      <c r="AF9" s="215"/>
      <c r="AG9" s="215"/>
      <c r="AH9" s="215"/>
      <c r="AI9" s="216" t="s">
        <v>26</v>
      </c>
    </row>
    <row r="10" spans="1:229" s="22" customFormat="1" ht="34.5" customHeight="1">
      <c r="A10" s="214"/>
      <c r="B10" s="214"/>
      <c r="C10" s="214"/>
      <c r="D10" s="214"/>
      <c r="E10" s="214"/>
      <c r="F10" s="214"/>
      <c r="G10" s="214"/>
      <c r="H10" s="216"/>
      <c r="I10" s="214"/>
      <c r="J10" s="216"/>
      <c r="K10" s="77" t="s">
        <v>27</v>
      </c>
      <c r="L10" s="77" t="s">
        <v>28</v>
      </c>
      <c r="M10" s="77" t="s">
        <v>29</v>
      </c>
      <c r="N10" s="77" t="s">
        <v>30</v>
      </c>
      <c r="O10" s="218"/>
      <c r="P10" s="214"/>
      <c r="Q10" s="217"/>
      <c r="R10" s="214"/>
      <c r="S10" s="77" t="s">
        <v>27</v>
      </c>
      <c r="T10" s="77" t="s">
        <v>28</v>
      </c>
      <c r="U10" s="77" t="s">
        <v>29</v>
      </c>
      <c r="V10" s="77" t="s">
        <v>30</v>
      </c>
      <c r="W10" s="218"/>
      <c r="X10" s="214"/>
      <c r="Y10" s="77" t="s">
        <v>27</v>
      </c>
      <c r="Z10" s="77" t="s">
        <v>28</v>
      </c>
      <c r="AA10" s="77" t="s">
        <v>29</v>
      </c>
      <c r="AB10" s="77" t="s">
        <v>30</v>
      </c>
      <c r="AC10" s="79" t="s">
        <v>18</v>
      </c>
      <c r="AD10" s="77" t="s">
        <v>27</v>
      </c>
      <c r="AE10" s="77" t="s">
        <v>28</v>
      </c>
      <c r="AF10" s="77" t="s">
        <v>29</v>
      </c>
      <c r="AG10" s="77" t="s">
        <v>30</v>
      </c>
      <c r="AH10" s="21" t="s">
        <v>31</v>
      </c>
      <c r="AI10" s="216"/>
    </row>
    <row r="11" spans="1:229" ht="48" customHeight="1">
      <c r="A11" s="144" t="s">
        <v>35</v>
      </c>
      <c r="B11" s="138" t="s">
        <v>36</v>
      </c>
      <c r="C11" s="138" t="s">
        <v>42</v>
      </c>
      <c r="D11" s="142" t="s">
        <v>37</v>
      </c>
      <c r="E11" s="138" t="s">
        <v>125</v>
      </c>
      <c r="F11" s="138" t="s">
        <v>127</v>
      </c>
      <c r="G11" s="142" t="s">
        <v>134</v>
      </c>
      <c r="H11" s="138" t="s">
        <v>124</v>
      </c>
      <c r="I11" s="138" t="s">
        <v>121</v>
      </c>
      <c r="J11" s="138"/>
      <c r="K11" s="140">
        <v>0.25</v>
      </c>
      <c r="L11" s="140">
        <v>0.25</v>
      </c>
      <c r="M11" s="140">
        <v>0.25</v>
      </c>
      <c r="N11" s="140">
        <v>0.25</v>
      </c>
      <c r="O11" s="140">
        <f>SUM(K11:N12)</f>
        <v>1</v>
      </c>
      <c r="P11" s="76" t="s">
        <v>43</v>
      </c>
      <c r="Q11" s="76" t="s">
        <v>44</v>
      </c>
      <c r="R11" s="69"/>
      <c r="S11" s="23"/>
      <c r="T11" s="23"/>
      <c r="U11" s="23"/>
      <c r="V11" s="23"/>
      <c r="W11" s="24" t="str">
        <f t="shared" ref="W11:W13" si="0">IF(AND(S11="",T11="",U11="",V11=""),"",IF(AND(T11="",U11="",V11=""),S11,IF(AND(U11="",V11=""),T11,IF(V11="",U11,V11))))</f>
        <v/>
      </c>
      <c r="X11" s="161"/>
      <c r="Y11" s="163"/>
      <c r="Z11" s="163"/>
      <c r="AA11" s="163"/>
      <c r="AB11" s="163"/>
      <c r="AC11" s="163"/>
      <c r="AD11" s="157"/>
      <c r="AE11" s="157"/>
      <c r="AF11" s="157"/>
      <c r="AG11" s="157"/>
      <c r="AH11" s="157"/>
      <c r="AI11" s="138"/>
    </row>
    <row r="12" spans="1:229" ht="39.75" customHeight="1">
      <c r="A12" s="145"/>
      <c r="B12" s="139"/>
      <c r="C12" s="139"/>
      <c r="D12" s="143"/>
      <c r="E12" s="139"/>
      <c r="F12" s="139"/>
      <c r="G12" s="143"/>
      <c r="H12" s="139"/>
      <c r="I12" s="139"/>
      <c r="J12" s="139"/>
      <c r="K12" s="141"/>
      <c r="L12" s="141"/>
      <c r="M12" s="141"/>
      <c r="N12" s="141"/>
      <c r="O12" s="141"/>
      <c r="P12" s="76" t="s">
        <v>45</v>
      </c>
      <c r="Q12" s="76" t="s">
        <v>46</v>
      </c>
      <c r="R12" s="69"/>
      <c r="S12" s="23"/>
      <c r="T12" s="23"/>
      <c r="U12" s="23"/>
      <c r="V12" s="23"/>
      <c r="W12" s="24" t="str">
        <f t="shared" si="0"/>
        <v/>
      </c>
      <c r="X12" s="167"/>
      <c r="Y12" s="168"/>
      <c r="Z12" s="168"/>
      <c r="AA12" s="168"/>
      <c r="AB12" s="168"/>
      <c r="AC12" s="168"/>
      <c r="AD12" s="169"/>
      <c r="AE12" s="169"/>
      <c r="AF12" s="169"/>
      <c r="AG12" s="169"/>
      <c r="AH12" s="169"/>
      <c r="AI12" s="139"/>
    </row>
    <row r="13" spans="1:229" ht="30">
      <c r="A13" s="144" t="s">
        <v>35</v>
      </c>
      <c r="B13" s="138" t="s">
        <v>36</v>
      </c>
      <c r="C13" s="138" t="s">
        <v>42</v>
      </c>
      <c r="D13" s="142" t="s">
        <v>38</v>
      </c>
      <c r="E13" s="138" t="s">
        <v>133</v>
      </c>
      <c r="F13" s="138" t="s">
        <v>123</v>
      </c>
      <c r="G13" s="142" t="s">
        <v>265</v>
      </c>
      <c r="H13" s="138" t="s">
        <v>124</v>
      </c>
      <c r="I13" s="138" t="s">
        <v>121</v>
      </c>
      <c r="J13" s="138"/>
      <c r="K13" s="140">
        <v>0.22500000000000001</v>
      </c>
      <c r="L13" s="140">
        <v>0.22500000000000001</v>
      </c>
      <c r="M13" s="140">
        <v>0.22500000000000001</v>
      </c>
      <c r="N13" s="140">
        <v>0.22500000000000001</v>
      </c>
      <c r="O13" s="140">
        <f>SUM(K13:N20)</f>
        <v>0.9</v>
      </c>
      <c r="P13" s="142" t="s">
        <v>47</v>
      </c>
      <c r="Q13" s="76" t="s">
        <v>48</v>
      </c>
      <c r="R13" s="69"/>
      <c r="S13" s="23"/>
      <c r="T13" s="23"/>
      <c r="U13" s="23"/>
      <c r="V13" s="23"/>
      <c r="W13" s="24" t="str">
        <f t="shared" si="0"/>
        <v/>
      </c>
      <c r="X13" s="161"/>
      <c r="Y13" s="163"/>
      <c r="Z13" s="163"/>
      <c r="AA13" s="163"/>
      <c r="AB13" s="163"/>
      <c r="AC13" s="163"/>
      <c r="AD13" s="157"/>
      <c r="AE13" s="157"/>
      <c r="AF13" s="157"/>
      <c r="AG13" s="157"/>
      <c r="AH13" s="157"/>
      <c r="AI13" s="138"/>
    </row>
    <row r="14" spans="1:229" s="33" customFormat="1" ht="30">
      <c r="A14" s="177"/>
      <c r="B14" s="181"/>
      <c r="C14" s="181"/>
      <c r="D14" s="155"/>
      <c r="E14" s="181"/>
      <c r="F14" s="181"/>
      <c r="G14" s="155"/>
      <c r="H14" s="181"/>
      <c r="I14" s="181"/>
      <c r="J14" s="181"/>
      <c r="K14" s="182"/>
      <c r="L14" s="182"/>
      <c r="M14" s="182"/>
      <c r="N14" s="182"/>
      <c r="O14" s="182"/>
      <c r="P14" s="143"/>
      <c r="Q14" s="80" t="s">
        <v>49</v>
      </c>
      <c r="R14" s="69"/>
      <c r="S14" s="23"/>
      <c r="T14" s="23"/>
      <c r="U14" s="23"/>
      <c r="V14" s="51"/>
      <c r="W14" s="30" t="str">
        <f>IF(AND(S14="",T14="",U14="",V14=""),"",IF(AND(S14="N/A",T14="",U14="",V14=""),"N/A",IF(AND(S14="",T14="N/A",U14="",V14=""),"N/A",IF(AND(S14="",T14="",U14="N/A",V14=""),"N/A",IF(AND(S14="",T14="",U14="",V14="N/A"),"N/A",IF(AND(S14="N/A",T14="N/A",U14="",V14=""),"N/A",IF(AND(S14="N/A",T14="",U14="N/A",V14=""),"N/A",IF(AND(S14="N/A",T14="",U14="",V14="N/A"),"N/A",IF(AND(S14="",T14="N/A",U14="N/A",V14=""),"N/A",IF(AND(S14="",T14="N/A",U14="",V14="N/A"),"N/A",IF(AND(S14="",T14="",U14="N/A",V14="N/A"),"N/A",IF(AND(S14="N/A",T14="N/A",U14="N/A",V14=""),"N/A",IF(AND(S14="N/A",T14="",U14="N/A",V14="N/A"),"N/A",IF(AND(S14="N/A",T14="N/A",U14="",V14="N/A"),"N/A",IF(AND(S14="",T14="N/A",U14="N/A",V14="N/A"),"N/A",IF(AND(S14="N/A",T14="N/A",U14="N/A",V14="N/A"),"N/A",SUM(S14:V14)))))))))))))))))</f>
        <v/>
      </c>
      <c r="X14" s="162"/>
      <c r="Y14" s="164"/>
      <c r="Z14" s="164"/>
      <c r="AA14" s="164"/>
      <c r="AB14" s="164"/>
      <c r="AC14" s="164"/>
      <c r="AD14" s="158"/>
      <c r="AE14" s="158"/>
      <c r="AF14" s="158"/>
      <c r="AG14" s="158"/>
      <c r="AH14" s="158"/>
      <c r="AI14" s="18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</row>
    <row r="15" spans="1:229" s="33" customFormat="1" ht="30">
      <c r="A15" s="177"/>
      <c r="B15" s="181"/>
      <c r="C15" s="181"/>
      <c r="D15" s="155"/>
      <c r="E15" s="181"/>
      <c r="F15" s="181"/>
      <c r="G15" s="155"/>
      <c r="H15" s="181"/>
      <c r="I15" s="181"/>
      <c r="J15" s="181"/>
      <c r="K15" s="182"/>
      <c r="L15" s="182"/>
      <c r="M15" s="182"/>
      <c r="N15" s="182"/>
      <c r="O15" s="182"/>
      <c r="P15" s="122" t="s">
        <v>50</v>
      </c>
      <c r="Q15" s="80" t="s">
        <v>51</v>
      </c>
      <c r="R15" s="69"/>
      <c r="S15" s="23"/>
      <c r="T15" s="23"/>
      <c r="U15" s="23"/>
      <c r="V15" s="51"/>
      <c r="W15" s="30" t="str">
        <f>IF(AND(S15="",T15="",U15="",V15=""),"",IF(AND(S15="N/A",T15="",U15="",V15=""),"N/A",IF(AND(S15="",T15="N/A",U15="",V15=""),"N/A",IF(AND(S15="",T15="",U15="N/A",V15=""),"N/A",IF(AND(S15="",T15="",U15="",V15="N/A"),"N/A",IF(AND(S15="N/A",T15="N/A",U15="",V15=""),"N/A",IF(AND(S15="N/A",T15="",U15="N/A",V15=""),"N/A",IF(AND(S15="N/A",T15="",U15="",V15="N/A"),"N/A",IF(AND(S15="",T15="N/A",U15="N/A",V15=""),"N/A",IF(AND(S15="",T15="N/A",U15="",V15="N/A"),"N/A",IF(AND(S15="",T15="",U15="N/A",V15="N/A"),"N/A",IF(AND(S15="N/A",T15="N/A",U15="N/A",V15=""),"N/A",IF(AND(S15="N/A",T15="",U15="N/A",V15="N/A"),"N/A",IF(AND(S15="N/A",T15="N/A",U15="",V15="N/A"),"N/A",IF(AND(S15="",T15="N/A",U15="N/A",V15="N/A"),"N/A",IF(AND(S15="N/A",T15="N/A",U15="N/A",V15="N/A"),"N/A",SUM(S15:V15)))))))))))))))))</f>
        <v/>
      </c>
      <c r="X15" s="162"/>
      <c r="Y15" s="164"/>
      <c r="Z15" s="164"/>
      <c r="AA15" s="164"/>
      <c r="AB15" s="164"/>
      <c r="AC15" s="164"/>
      <c r="AD15" s="158"/>
      <c r="AE15" s="158"/>
      <c r="AF15" s="158"/>
      <c r="AG15" s="158"/>
      <c r="AH15" s="158"/>
      <c r="AI15" s="18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</row>
    <row r="16" spans="1:229" s="33" customFormat="1" ht="30">
      <c r="A16" s="177"/>
      <c r="B16" s="181"/>
      <c r="C16" s="181"/>
      <c r="D16" s="155"/>
      <c r="E16" s="181"/>
      <c r="F16" s="181"/>
      <c r="G16" s="155"/>
      <c r="H16" s="181"/>
      <c r="I16" s="181"/>
      <c r="J16" s="181"/>
      <c r="K16" s="182"/>
      <c r="L16" s="182"/>
      <c r="M16" s="182"/>
      <c r="N16" s="182"/>
      <c r="O16" s="182"/>
      <c r="P16" s="123"/>
      <c r="Q16" s="80" t="s">
        <v>52</v>
      </c>
      <c r="R16" s="69"/>
      <c r="S16" s="23"/>
      <c r="T16" s="23"/>
      <c r="U16" s="23"/>
      <c r="V16" s="51"/>
      <c r="W16" s="30" t="str">
        <f>IF(AND(S16="",T16="",U16="",V16=""),"",IF(AND(S16="N/A",T16="",U16="",V16=""),"N/A",IF(AND(S16="",T16="N/A",U16="",V16=""),"N/A",IF(AND(S16="",T16="",U16="N/A",V16=""),"N/A",IF(AND(S16="",T16="",U16="",V16="N/A"),"N/A",IF(AND(S16="N/A",T16="N/A",U16="",V16=""),"N/A",IF(AND(S16="N/A",T16="",U16="N/A",V16=""),"N/A",IF(AND(S16="N/A",T16="",U16="",V16="N/A"),"N/A",IF(AND(S16="",T16="N/A",U16="N/A",V16=""),"N/A",IF(AND(S16="",T16="N/A",U16="",V16="N/A"),"N/A",IF(AND(S16="",T16="",U16="N/A",V16="N/A"),"N/A",IF(AND(S16="N/A",T16="N/A",U16="N/A",V16=""),"N/A",IF(AND(S16="N/A",T16="",U16="N/A",V16="N/A"),"N/A",IF(AND(S16="N/A",T16="N/A",U16="",V16="N/A"),"N/A",IF(AND(S16="",T16="N/A",U16="N/A",V16="N/A"),"N/A",IF(AND(S16="N/A",T16="N/A",U16="N/A",V16="N/A"),"N/A",SUM(S16:V16)))))))))))))))))</f>
        <v/>
      </c>
      <c r="X16" s="162"/>
      <c r="Y16" s="164"/>
      <c r="Z16" s="164"/>
      <c r="AA16" s="164"/>
      <c r="AB16" s="164"/>
      <c r="AC16" s="164"/>
      <c r="AD16" s="158"/>
      <c r="AE16" s="158"/>
      <c r="AF16" s="158"/>
      <c r="AG16" s="158"/>
      <c r="AH16" s="158"/>
      <c r="AI16" s="18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</row>
    <row r="17" spans="1:229" s="33" customFormat="1" ht="30">
      <c r="A17" s="177"/>
      <c r="B17" s="181"/>
      <c r="C17" s="181"/>
      <c r="D17" s="155"/>
      <c r="E17" s="181"/>
      <c r="F17" s="181"/>
      <c r="G17" s="155"/>
      <c r="H17" s="181"/>
      <c r="I17" s="181"/>
      <c r="J17" s="181"/>
      <c r="K17" s="182"/>
      <c r="L17" s="182"/>
      <c r="M17" s="182"/>
      <c r="N17" s="182"/>
      <c r="O17" s="182"/>
      <c r="P17" s="122" t="s">
        <v>53</v>
      </c>
      <c r="Q17" s="80" t="s">
        <v>54</v>
      </c>
      <c r="R17" s="69"/>
      <c r="S17" s="23"/>
      <c r="T17" s="23"/>
      <c r="U17" s="23"/>
      <c r="V17" s="51"/>
      <c r="W17" s="30" t="str">
        <f>IF(AND(S17="",T17="",U17="",V17=""),"",IF(AND(S17="N/A",T17="",U17="",V17=""),"N/A",IF(AND(S17="",T17="N/A",U17="",V17=""),"N/A",IF(AND(S17="",T17="",U17="N/A",V17=""),"N/A",IF(AND(S17="",T17="",U17="",V17="N/A"),"N/A",IF(AND(S17="N/A",T17="N/A",U17="",V17=""),"N/A",IF(AND(S17="N/A",T17="",U17="N/A",V17=""),"N/A",IF(AND(S17="N/A",T17="",U17="",V17="N/A"),"N/A",IF(AND(S17="",T17="N/A",U17="N/A",V17=""),"N/A",IF(AND(S17="",T17="N/A",U17="",V17="N/A"),"N/A",IF(AND(S17="",T17="",U17="N/A",V17="N/A"),"N/A",IF(AND(S17="N/A",T17="N/A",U17="N/A",V17=""),"N/A",IF(AND(S17="N/A",T17="",U17="N/A",V17="N/A"),"N/A",IF(AND(S17="N/A",T17="N/A",U17="",V17="N/A"),"N/A",IF(AND(S17="",T17="N/A",U17="N/A",V17="N/A"),"N/A",IF(AND(S17="N/A",T17="N/A",U17="N/A",V17="N/A"),"N/A",SUM(S17:V17)))))))))))))))))</f>
        <v/>
      </c>
      <c r="X17" s="162"/>
      <c r="Y17" s="164"/>
      <c r="Z17" s="164"/>
      <c r="AA17" s="164"/>
      <c r="AB17" s="164"/>
      <c r="AC17" s="164"/>
      <c r="AD17" s="158"/>
      <c r="AE17" s="158"/>
      <c r="AF17" s="158"/>
      <c r="AG17" s="158"/>
      <c r="AH17" s="158"/>
      <c r="AI17" s="18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</row>
    <row r="18" spans="1:229" s="33" customFormat="1" ht="30">
      <c r="A18" s="177"/>
      <c r="B18" s="181"/>
      <c r="C18" s="181"/>
      <c r="D18" s="155"/>
      <c r="E18" s="181"/>
      <c r="F18" s="181"/>
      <c r="G18" s="155"/>
      <c r="H18" s="181"/>
      <c r="I18" s="181"/>
      <c r="J18" s="181"/>
      <c r="K18" s="182"/>
      <c r="L18" s="182"/>
      <c r="M18" s="182"/>
      <c r="N18" s="182"/>
      <c r="O18" s="182"/>
      <c r="P18" s="123"/>
      <c r="Q18" s="80" t="s">
        <v>55</v>
      </c>
      <c r="R18" s="69"/>
      <c r="S18" s="23"/>
      <c r="T18" s="23"/>
      <c r="U18" s="23"/>
      <c r="V18" s="51"/>
      <c r="W18" s="30" t="str">
        <f>IF(AND(S18="",T18="",U18="",V18=""),"",IF(AND(S18="N/A",T18="",U18="",V18=""),"N/A",IF(AND(S18="",T18="N/A",U18="",V18=""),"N/A",IF(AND(S18="",T18="",U18="N/A",V18=""),"N/A",IF(AND(S18="",T18="",U18="",V18="N/A"),"N/A",IF(AND(S18="N/A",T18="N/A",U18="",V18=""),"N/A",IF(AND(S18="N/A",T18="",U18="N/A",V18=""),"N/A",IF(AND(S18="N/A",T18="",U18="",V18="N/A"),"N/A",IF(AND(S18="",T18="N/A",U18="N/A",V18=""),"N/A",IF(AND(S18="",T18="N/A",U18="",V18="N/A"),"N/A",IF(AND(S18="",T18="",U18="N/A",V18="N/A"),"N/A",IF(AND(S18="N/A",T18="N/A",U18="N/A",V18=""),"N/A",IF(AND(S18="N/A",T18="",U18="N/A",V18="N/A"),"N/A",IF(AND(S18="N/A",T18="N/A",U18="",V18="N/A"),"N/A",IF(AND(S18="",T18="N/A",U18="N/A",V18="N/A"),"N/A",IF(AND(S18="N/A",T18="N/A",U18="N/A",V18="N/A"),"N/A",SUM(S18:V18)))))))))))))))))</f>
        <v/>
      </c>
      <c r="X18" s="162"/>
      <c r="Y18" s="164"/>
      <c r="Z18" s="164"/>
      <c r="AA18" s="164"/>
      <c r="AB18" s="164"/>
      <c r="AC18" s="164"/>
      <c r="AD18" s="158"/>
      <c r="AE18" s="158"/>
      <c r="AF18" s="158"/>
      <c r="AG18" s="158"/>
      <c r="AH18" s="158"/>
      <c r="AI18" s="18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</row>
    <row r="19" spans="1:229" s="33" customFormat="1" ht="30">
      <c r="A19" s="177"/>
      <c r="B19" s="181"/>
      <c r="C19" s="181"/>
      <c r="D19" s="155"/>
      <c r="E19" s="181"/>
      <c r="F19" s="181"/>
      <c r="G19" s="155"/>
      <c r="H19" s="181"/>
      <c r="I19" s="181"/>
      <c r="J19" s="181"/>
      <c r="K19" s="182"/>
      <c r="L19" s="182"/>
      <c r="M19" s="182"/>
      <c r="N19" s="182"/>
      <c r="O19" s="182"/>
      <c r="P19" s="122" t="s">
        <v>56</v>
      </c>
      <c r="Q19" s="80" t="s">
        <v>57</v>
      </c>
      <c r="R19" s="35"/>
      <c r="S19" s="26"/>
      <c r="T19" s="26"/>
      <c r="U19" s="26"/>
      <c r="V19" s="26"/>
      <c r="W19" s="35"/>
      <c r="X19" s="162"/>
      <c r="Y19" s="164"/>
      <c r="Z19" s="164"/>
      <c r="AA19" s="164"/>
      <c r="AB19" s="164"/>
      <c r="AC19" s="164"/>
      <c r="AD19" s="158"/>
      <c r="AE19" s="158"/>
      <c r="AF19" s="158"/>
      <c r="AG19" s="158"/>
      <c r="AH19" s="158"/>
      <c r="AI19" s="18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</row>
    <row r="20" spans="1:229" s="22" customFormat="1" ht="30">
      <c r="A20" s="145"/>
      <c r="B20" s="139"/>
      <c r="C20" s="139"/>
      <c r="D20" s="143"/>
      <c r="E20" s="139"/>
      <c r="F20" s="139"/>
      <c r="G20" s="143"/>
      <c r="H20" s="139"/>
      <c r="I20" s="139"/>
      <c r="J20" s="139"/>
      <c r="K20" s="141"/>
      <c r="L20" s="141"/>
      <c r="M20" s="141"/>
      <c r="N20" s="141"/>
      <c r="O20" s="141"/>
      <c r="P20" s="123"/>
      <c r="Q20" s="76" t="s">
        <v>58</v>
      </c>
      <c r="R20" s="70"/>
      <c r="S20" s="34"/>
      <c r="T20" s="34"/>
      <c r="U20" s="34"/>
      <c r="V20" s="23"/>
      <c r="W20" s="35"/>
      <c r="X20" s="167"/>
      <c r="Y20" s="168"/>
      <c r="Z20" s="168"/>
      <c r="AA20" s="168"/>
      <c r="AB20" s="168"/>
      <c r="AC20" s="168"/>
      <c r="AD20" s="169"/>
      <c r="AE20" s="169"/>
      <c r="AF20" s="169"/>
      <c r="AG20" s="169"/>
      <c r="AH20" s="169"/>
      <c r="AI20" s="139"/>
    </row>
    <row r="21" spans="1:229" s="22" customFormat="1">
      <c r="A21" s="103" t="s">
        <v>35</v>
      </c>
      <c r="B21" s="138" t="s">
        <v>36</v>
      </c>
      <c r="C21" s="138" t="s">
        <v>42</v>
      </c>
      <c r="D21" s="142" t="s">
        <v>132</v>
      </c>
      <c r="E21" s="149" t="s">
        <v>125</v>
      </c>
      <c r="F21" s="149" t="s">
        <v>123</v>
      </c>
      <c r="G21" s="130" t="s">
        <v>131</v>
      </c>
      <c r="H21" s="149" t="s">
        <v>124</v>
      </c>
      <c r="I21" s="149" t="s">
        <v>121</v>
      </c>
      <c r="J21" s="149"/>
      <c r="K21" s="128">
        <v>0.25</v>
      </c>
      <c r="L21" s="128">
        <v>0.25</v>
      </c>
      <c r="M21" s="128">
        <v>0.25</v>
      </c>
      <c r="N21" s="128">
        <v>0.25</v>
      </c>
      <c r="O21" s="128">
        <f>SUM(K21:N22)</f>
        <v>1</v>
      </c>
      <c r="P21" s="76" t="s">
        <v>59</v>
      </c>
      <c r="Q21" s="76" t="s">
        <v>59</v>
      </c>
      <c r="R21" s="70"/>
      <c r="S21" s="34"/>
      <c r="T21" s="34"/>
      <c r="U21" s="34"/>
      <c r="V21" s="23"/>
      <c r="W21" s="35"/>
      <c r="X21" s="112"/>
      <c r="Y21" s="163"/>
      <c r="Z21" s="163"/>
      <c r="AA21" s="163"/>
      <c r="AB21" s="163"/>
      <c r="AC21" s="163"/>
      <c r="AD21" s="179"/>
      <c r="AE21" s="179"/>
      <c r="AF21" s="179"/>
      <c r="AG21" s="179"/>
      <c r="AH21" s="179"/>
      <c r="AI21" s="144"/>
    </row>
    <row r="22" spans="1:229" s="22" customFormat="1">
      <c r="A22" s="105"/>
      <c r="B22" s="139"/>
      <c r="C22" s="139"/>
      <c r="D22" s="143"/>
      <c r="E22" s="150"/>
      <c r="F22" s="150"/>
      <c r="G22" s="131"/>
      <c r="H22" s="150"/>
      <c r="I22" s="150"/>
      <c r="J22" s="150"/>
      <c r="K22" s="129"/>
      <c r="L22" s="129"/>
      <c r="M22" s="129"/>
      <c r="N22" s="129"/>
      <c r="O22" s="129"/>
      <c r="P22" s="76" t="s">
        <v>60</v>
      </c>
      <c r="Q22" s="76" t="s">
        <v>60</v>
      </c>
      <c r="R22" s="70"/>
      <c r="S22" s="34"/>
      <c r="T22" s="34"/>
      <c r="U22" s="34"/>
      <c r="V22" s="23"/>
      <c r="W22" s="35"/>
      <c r="X22" s="114"/>
      <c r="Y22" s="168"/>
      <c r="Z22" s="168"/>
      <c r="AA22" s="168"/>
      <c r="AB22" s="168"/>
      <c r="AC22" s="168"/>
      <c r="AD22" s="180"/>
      <c r="AE22" s="180"/>
      <c r="AF22" s="180"/>
      <c r="AG22" s="180"/>
      <c r="AH22" s="180"/>
      <c r="AI22" s="145"/>
    </row>
    <row r="23" spans="1:229" s="22" customFormat="1" ht="45">
      <c r="A23" s="103" t="s">
        <v>35</v>
      </c>
      <c r="B23" s="138" t="s">
        <v>36</v>
      </c>
      <c r="C23" s="138" t="s">
        <v>42</v>
      </c>
      <c r="D23" s="142" t="s">
        <v>39</v>
      </c>
      <c r="E23" s="149" t="s">
        <v>136</v>
      </c>
      <c r="F23" s="149" t="s">
        <v>123</v>
      </c>
      <c r="G23" s="130" t="s">
        <v>135</v>
      </c>
      <c r="H23" s="149" t="s">
        <v>124</v>
      </c>
      <c r="I23" s="130"/>
      <c r="J23" s="149" t="s">
        <v>121</v>
      </c>
      <c r="K23" s="128">
        <v>0.25</v>
      </c>
      <c r="L23" s="128">
        <v>0.25</v>
      </c>
      <c r="M23" s="128">
        <v>0.25</v>
      </c>
      <c r="N23" s="128">
        <v>0.25</v>
      </c>
      <c r="O23" s="128">
        <f>SUM(K23:N34)</f>
        <v>1</v>
      </c>
      <c r="P23" s="142" t="s">
        <v>61</v>
      </c>
      <c r="Q23" s="76" t="s">
        <v>62</v>
      </c>
      <c r="R23" s="35"/>
      <c r="S23" s="26"/>
      <c r="T23" s="26"/>
      <c r="U23" s="26"/>
      <c r="V23" s="26"/>
      <c r="W23" s="35"/>
      <c r="X23" s="112"/>
      <c r="Y23" s="163"/>
      <c r="Z23" s="163"/>
      <c r="AA23" s="163"/>
      <c r="AB23" s="163"/>
      <c r="AC23" s="163"/>
      <c r="AD23" s="179"/>
      <c r="AE23" s="179"/>
      <c r="AF23" s="179"/>
      <c r="AG23" s="179"/>
      <c r="AH23" s="179"/>
      <c r="AI23" s="144"/>
    </row>
    <row r="24" spans="1:229" s="22" customFormat="1" ht="30">
      <c r="A24" s="104"/>
      <c r="B24" s="181"/>
      <c r="C24" s="181"/>
      <c r="D24" s="155"/>
      <c r="E24" s="151"/>
      <c r="F24" s="151"/>
      <c r="G24" s="176"/>
      <c r="H24" s="151"/>
      <c r="I24" s="176"/>
      <c r="J24" s="151"/>
      <c r="K24" s="132"/>
      <c r="L24" s="132"/>
      <c r="M24" s="132"/>
      <c r="N24" s="132"/>
      <c r="O24" s="132"/>
      <c r="P24" s="143"/>
      <c r="Q24" s="76" t="s">
        <v>63</v>
      </c>
      <c r="R24" s="70"/>
      <c r="S24" s="34"/>
      <c r="T24" s="34"/>
      <c r="U24" s="34"/>
      <c r="V24" s="23"/>
      <c r="W24" s="35"/>
      <c r="X24" s="113"/>
      <c r="Y24" s="164"/>
      <c r="Z24" s="164"/>
      <c r="AA24" s="164"/>
      <c r="AB24" s="164"/>
      <c r="AC24" s="164"/>
      <c r="AD24" s="219"/>
      <c r="AE24" s="219"/>
      <c r="AF24" s="219"/>
      <c r="AG24" s="219"/>
      <c r="AH24" s="219"/>
      <c r="AI24" s="177"/>
    </row>
    <row r="25" spans="1:229" s="37" customFormat="1" ht="45">
      <c r="A25" s="104"/>
      <c r="B25" s="181"/>
      <c r="C25" s="181"/>
      <c r="D25" s="155"/>
      <c r="E25" s="151"/>
      <c r="F25" s="151"/>
      <c r="G25" s="176"/>
      <c r="H25" s="151"/>
      <c r="I25" s="176"/>
      <c r="J25" s="151"/>
      <c r="K25" s="132"/>
      <c r="L25" s="132"/>
      <c r="M25" s="132"/>
      <c r="N25" s="132"/>
      <c r="O25" s="132"/>
      <c r="P25" s="130" t="s">
        <v>64</v>
      </c>
      <c r="Q25" s="81" t="s">
        <v>65</v>
      </c>
      <c r="R25" s="70"/>
      <c r="S25" s="34"/>
      <c r="T25" s="34"/>
      <c r="U25" s="34"/>
      <c r="V25" s="36"/>
      <c r="W25" s="27"/>
      <c r="X25" s="113"/>
      <c r="Y25" s="164"/>
      <c r="Z25" s="164"/>
      <c r="AA25" s="164"/>
      <c r="AB25" s="164"/>
      <c r="AC25" s="164"/>
      <c r="AD25" s="219"/>
      <c r="AE25" s="219"/>
      <c r="AF25" s="219"/>
      <c r="AG25" s="219"/>
      <c r="AH25" s="219"/>
      <c r="AI25" s="177"/>
      <c r="AJ25" s="32"/>
      <c r="AK25" s="32"/>
      <c r="AL25" s="32"/>
      <c r="AM25" s="32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32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</row>
    <row r="26" spans="1:229" s="37" customFormat="1" ht="30">
      <c r="A26" s="104"/>
      <c r="B26" s="181"/>
      <c r="C26" s="181"/>
      <c r="D26" s="155"/>
      <c r="E26" s="151"/>
      <c r="F26" s="151"/>
      <c r="G26" s="176"/>
      <c r="H26" s="151"/>
      <c r="I26" s="176"/>
      <c r="J26" s="151"/>
      <c r="K26" s="132"/>
      <c r="L26" s="132"/>
      <c r="M26" s="132"/>
      <c r="N26" s="132"/>
      <c r="O26" s="132"/>
      <c r="P26" s="131"/>
      <c r="Q26" s="81" t="s">
        <v>66</v>
      </c>
      <c r="R26" s="70"/>
      <c r="S26" s="34"/>
      <c r="T26" s="34"/>
      <c r="U26" s="34"/>
      <c r="V26" s="36"/>
      <c r="W26" s="27"/>
      <c r="X26" s="113"/>
      <c r="Y26" s="164"/>
      <c r="Z26" s="164"/>
      <c r="AA26" s="164"/>
      <c r="AB26" s="164"/>
      <c r="AC26" s="164"/>
      <c r="AD26" s="219"/>
      <c r="AE26" s="219"/>
      <c r="AF26" s="219"/>
      <c r="AG26" s="219"/>
      <c r="AH26" s="219"/>
      <c r="AI26" s="177"/>
      <c r="AJ26" s="32"/>
      <c r="AK26" s="32"/>
      <c r="AL26" s="32"/>
      <c r="AM26" s="32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32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</row>
    <row r="27" spans="1:229" s="37" customFormat="1" ht="45">
      <c r="A27" s="104"/>
      <c r="B27" s="181"/>
      <c r="C27" s="181"/>
      <c r="D27" s="155"/>
      <c r="E27" s="151"/>
      <c r="F27" s="151"/>
      <c r="G27" s="176"/>
      <c r="H27" s="151"/>
      <c r="I27" s="176"/>
      <c r="J27" s="151"/>
      <c r="K27" s="132"/>
      <c r="L27" s="132"/>
      <c r="M27" s="132"/>
      <c r="N27" s="132"/>
      <c r="O27" s="132"/>
      <c r="P27" s="130" t="s">
        <v>67</v>
      </c>
      <c r="Q27" s="81" t="s">
        <v>68</v>
      </c>
      <c r="R27" s="70"/>
      <c r="S27" s="34"/>
      <c r="T27" s="34"/>
      <c r="U27" s="34"/>
      <c r="V27" s="36"/>
      <c r="W27" s="27"/>
      <c r="X27" s="113"/>
      <c r="Y27" s="164"/>
      <c r="Z27" s="164"/>
      <c r="AA27" s="164"/>
      <c r="AB27" s="164"/>
      <c r="AC27" s="164"/>
      <c r="AD27" s="219"/>
      <c r="AE27" s="219"/>
      <c r="AF27" s="219"/>
      <c r="AG27" s="219"/>
      <c r="AH27" s="219"/>
      <c r="AI27" s="177"/>
      <c r="AJ27" s="32"/>
      <c r="AK27" s="32"/>
      <c r="AL27" s="32"/>
      <c r="AM27" s="32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32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</row>
    <row r="28" spans="1:229" s="37" customFormat="1" ht="30">
      <c r="A28" s="104"/>
      <c r="B28" s="181"/>
      <c r="C28" s="181"/>
      <c r="D28" s="155"/>
      <c r="E28" s="151"/>
      <c r="F28" s="151"/>
      <c r="G28" s="176"/>
      <c r="H28" s="151"/>
      <c r="I28" s="176"/>
      <c r="J28" s="151"/>
      <c r="K28" s="132"/>
      <c r="L28" s="132"/>
      <c r="M28" s="132"/>
      <c r="N28" s="132"/>
      <c r="O28" s="132"/>
      <c r="P28" s="131"/>
      <c r="Q28" s="81" t="s">
        <v>69</v>
      </c>
      <c r="R28" s="70"/>
      <c r="S28" s="34"/>
      <c r="T28" s="34"/>
      <c r="U28" s="34"/>
      <c r="V28" s="36"/>
      <c r="W28" s="27"/>
      <c r="X28" s="113"/>
      <c r="Y28" s="164"/>
      <c r="Z28" s="164"/>
      <c r="AA28" s="164"/>
      <c r="AB28" s="164"/>
      <c r="AC28" s="164"/>
      <c r="AD28" s="219"/>
      <c r="AE28" s="219"/>
      <c r="AF28" s="219"/>
      <c r="AG28" s="219"/>
      <c r="AH28" s="219"/>
      <c r="AI28" s="177"/>
      <c r="AJ28" s="32"/>
      <c r="AK28" s="32"/>
      <c r="AL28" s="32"/>
      <c r="AM28" s="32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32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</row>
    <row r="29" spans="1:229" s="37" customFormat="1" ht="45">
      <c r="A29" s="104"/>
      <c r="B29" s="181"/>
      <c r="C29" s="181"/>
      <c r="D29" s="155"/>
      <c r="E29" s="151"/>
      <c r="F29" s="151"/>
      <c r="G29" s="176"/>
      <c r="H29" s="151"/>
      <c r="I29" s="176"/>
      <c r="J29" s="151"/>
      <c r="K29" s="132"/>
      <c r="L29" s="132"/>
      <c r="M29" s="132"/>
      <c r="N29" s="132"/>
      <c r="O29" s="132"/>
      <c r="P29" s="130" t="s">
        <v>70</v>
      </c>
      <c r="Q29" s="81" t="s">
        <v>71</v>
      </c>
      <c r="R29" s="70"/>
      <c r="S29" s="34"/>
      <c r="T29" s="34"/>
      <c r="U29" s="34"/>
      <c r="V29" s="36"/>
      <c r="W29" s="27"/>
      <c r="X29" s="113"/>
      <c r="Y29" s="164"/>
      <c r="Z29" s="164"/>
      <c r="AA29" s="164"/>
      <c r="AB29" s="164"/>
      <c r="AC29" s="164"/>
      <c r="AD29" s="219"/>
      <c r="AE29" s="219"/>
      <c r="AF29" s="219"/>
      <c r="AG29" s="219"/>
      <c r="AH29" s="219"/>
      <c r="AI29" s="177"/>
      <c r="AJ29" s="32"/>
      <c r="AK29" s="32"/>
      <c r="AL29" s="32"/>
      <c r="AM29" s="32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32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</row>
    <row r="30" spans="1:229" s="37" customFormat="1" ht="30">
      <c r="A30" s="104"/>
      <c r="B30" s="181"/>
      <c r="C30" s="181"/>
      <c r="D30" s="155"/>
      <c r="E30" s="151"/>
      <c r="F30" s="151"/>
      <c r="G30" s="176"/>
      <c r="H30" s="151"/>
      <c r="I30" s="176"/>
      <c r="J30" s="151"/>
      <c r="K30" s="132"/>
      <c r="L30" s="132"/>
      <c r="M30" s="132"/>
      <c r="N30" s="132"/>
      <c r="O30" s="132"/>
      <c r="P30" s="131"/>
      <c r="Q30" s="96" t="s">
        <v>72</v>
      </c>
      <c r="R30" s="71"/>
      <c r="S30" s="26"/>
      <c r="T30" s="26"/>
      <c r="U30" s="26"/>
      <c r="V30" s="26"/>
      <c r="W30" s="35"/>
      <c r="X30" s="113"/>
      <c r="Y30" s="164"/>
      <c r="Z30" s="164"/>
      <c r="AA30" s="164"/>
      <c r="AB30" s="164"/>
      <c r="AC30" s="164"/>
      <c r="AD30" s="219"/>
      <c r="AE30" s="219"/>
      <c r="AF30" s="219"/>
      <c r="AG30" s="219"/>
      <c r="AH30" s="219"/>
      <c r="AI30" s="177"/>
      <c r="AJ30" s="32"/>
      <c r="AK30" s="32"/>
      <c r="AL30" s="32"/>
      <c r="AM30" s="32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32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</row>
    <row r="31" spans="1:229" s="37" customFormat="1" ht="45">
      <c r="A31" s="104"/>
      <c r="B31" s="181"/>
      <c r="C31" s="181"/>
      <c r="D31" s="155"/>
      <c r="E31" s="151"/>
      <c r="F31" s="151"/>
      <c r="G31" s="176"/>
      <c r="H31" s="151"/>
      <c r="I31" s="176"/>
      <c r="J31" s="151"/>
      <c r="K31" s="132"/>
      <c r="L31" s="132"/>
      <c r="M31" s="132"/>
      <c r="N31" s="132"/>
      <c r="O31" s="132"/>
      <c r="P31" s="130" t="s">
        <v>73</v>
      </c>
      <c r="Q31" s="81" t="s">
        <v>74</v>
      </c>
      <c r="R31" s="70"/>
      <c r="S31" s="34"/>
      <c r="T31" s="34"/>
      <c r="U31" s="38"/>
      <c r="V31" s="36"/>
      <c r="W31" s="27"/>
      <c r="X31" s="113"/>
      <c r="Y31" s="164"/>
      <c r="Z31" s="164"/>
      <c r="AA31" s="164"/>
      <c r="AB31" s="164"/>
      <c r="AC31" s="164"/>
      <c r="AD31" s="219"/>
      <c r="AE31" s="219"/>
      <c r="AF31" s="219"/>
      <c r="AG31" s="219"/>
      <c r="AH31" s="219"/>
      <c r="AI31" s="177"/>
      <c r="AJ31" s="32"/>
      <c r="AK31" s="32"/>
      <c r="AL31" s="32"/>
      <c r="AM31" s="32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32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</row>
    <row r="32" spans="1:229" s="37" customFormat="1" ht="30">
      <c r="A32" s="104"/>
      <c r="B32" s="181"/>
      <c r="C32" s="181"/>
      <c r="D32" s="155"/>
      <c r="E32" s="151"/>
      <c r="F32" s="151"/>
      <c r="G32" s="176"/>
      <c r="H32" s="151"/>
      <c r="I32" s="176"/>
      <c r="J32" s="151"/>
      <c r="K32" s="132"/>
      <c r="L32" s="132"/>
      <c r="M32" s="132"/>
      <c r="N32" s="132"/>
      <c r="O32" s="132"/>
      <c r="P32" s="131"/>
      <c r="Q32" s="81" t="s">
        <v>75</v>
      </c>
      <c r="R32" s="70"/>
      <c r="S32" s="34"/>
      <c r="T32" s="34"/>
      <c r="U32" s="38"/>
      <c r="V32" s="36"/>
      <c r="W32" s="27"/>
      <c r="X32" s="113"/>
      <c r="Y32" s="164"/>
      <c r="Z32" s="164"/>
      <c r="AA32" s="164"/>
      <c r="AB32" s="164"/>
      <c r="AC32" s="164"/>
      <c r="AD32" s="219"/>
      <c r="AE32" s="219"/>
      <c r="AF32" s="219"/>
      <c r="AG32" s="219"/>
      <c r="AH32" s="219"/>
      <c r="AI32" s="177"/>
      <c r="AJ32" s="32"/>
      <c r="AK32" s="32"/>
      <c r="AL32" s="32"/>
      <c r="AM32" s="32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32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</row>
    <row r="33" spans="1:229" s="37" customFormat="1" ht="45">
      <c r="A33" s="104"/>
      <c r="B33" s="181"/>
      <c r="C33" s="181"/>
      <c r="D33" s="155"/>
      <c r="E33" s="151"/>
      <c r="F33" s="151"/>
      <c r="G33" s="176"/>
      <c r="H33" s="151"/>
      <c r="I33" s="176"/>
      <c r="J33" s="151"/>
      <c r="K33" s="132"/>
      <c r="L33" s="132"/>
      <c r="M33" s="132"/>
      <c r="N33" s="132"/>
      <c r="O33" s="132"/>
      <c r="P33" s="130" t="s">
        <v>76</v>
      </c>
      <c r="Q33" s="81" t="s">
        <v>77</v>
      </c>
      <c r="R33" s="70"/>
      <c r="S33" s="34"/>
      <c r="T33" s="34"/>
      <c r="U33" s="38"/>
      <c r="V33" s="36"/>
      <c r="W33" s="27"/>
      <c r="X33" s="113"/>
      <c r="Y33" s="164"/>
      <c r="Z33" s="164"/>
      <c r="AA33" s="164"/>
      <c r="AB33" s="164"/>
      <c r="AC33" s="164"/>
      <c r="AD33" s="219"/>
      <c r="AE33" s="219"/>
      <c r="AF33" s="219"/>
      <c r="AG33" s="219"/>
      <c r="AH33" s="219"/>
      <c r="AI33" s="177"/>
      <c r="AJ33" s="32"/>
      <c r="AK33" s="32"/>
      <c r="AL33" s="32"/>
      <c r="AM33" s="32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32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</row>
    <row r="34" spans="1:229" s="37" customFormat="1" ht="30">
      <c r="A34" s="105"/>
      <c r="B34" s="139"/>
      <c r="C34" s="139"/>
      <c r="D34" s="143"/>
      <c r="E34" s="150"/>
      <c r="F34" s="150"/>
      <c r="G34" s="131"/>
      <c r="H34" s="150"/>
      <c r="I34" s="131"/>
      <c r="J34" s="150"/>
      <c r="K34" s="129"/>
      <c r="L34" s="129"/>
      <c r="M34" s="129"/>
      <c r="N34" s="129"/>
      <c r="O34" s="129"/>
      <c r="P34" s="131"/>
      <c r="Q34" s="81" t="s">
        <v>78</v>
      </c>
      <c r="R34" s="70"/>
      <c r="S34" s="34"/>
      <c r="T34" s="34"/>
      <c r="U34" s="38"/>
      <c r="V34" s="36"/>
      <c r="W34" s="27"/>
      <c r="X34" s="114"/>
      <c r="Y34" s="168"/>
      <c r="Z34" s="168"/>
      <c r="AA34" s="168"/>
      <c r="AB34" s="168"/>
      <c r="AC34" s="168"/>
      <c r="AD34" s="180"/>
      <c r="AE34" s="180"/>
      <c r="AF34" s="180"/>
      <c r="AG34" s="180"/>
      <c r="AH34" s="180"/>
      <c r="AI34" s="145"/>
      <c r="AJ34" s="32"/>
      <c r="AK34" s="32"/>
      <c r="AL34" s="32"/>
      <c r="AM34" s="32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32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</row>
    <row r="35" spans="1:229" s="37" customFormat="1">
      <c r="A35" s="103" t="s">
        <v>35</v>
      </c>
      <c r="B35" s="120" t="s">
        <v>36</v>
      </c>
      <c r="C35" s="120" t="s">
        <v>42</v>
      </c>
      <c r="D35" s="109" t="s">
        <v>40</v>
      </c>
      <c r="E35" s="120" t="s">
        <v>130</v>
      </c>
      <c r="F35" s="120" t="s">
        <v>123</v>
      </c>
      <c r="G35" s="109" t="s">
        <v>137</v>
      </c>
      <c r="H35" s="120" t="s">
        <v>124</v>
      </c>
      <c r="I35" s="109"/>
      <c r="J35" s="120" t="s">
        <v>126</v>
      </c>
      <c r="K35" s="128"/>
      <c r="L35" s="128"/>
      <c r="M35" s="128"/>
      <c r="N35" s="128">
        <v>1</v>
      </c>
      <c r="O35" s="128">
        <f>SUM(K35:N40)</f>
        <v>1</v>
      </c>
      <c r="P35" s="130" t="s">
        <v>79</v>
      </c>
      <c r="Q35" s="81" t="s">
        <v>80</v>
      </c>
      <c r="R35" s="70"/>
      <c r="S35" s="34"/>
      <c r="T35" s="34"/>
      <c r="U35" s="38"/>
      <c r="V35" s="36"/>
      <c r="W35" s="27"/>
      <c r="X35" s="112"/>
      <c r="Y35" s="115"/>
      <c r="Z35" s="115"/>
      <c r="AA35" s="115"/>
      <c r="AB35" s="115"/>
      <c r="AC35" s="115"/>
      <c r="AD35" s="99"/>
      <c r="AE35" s="99"/>
      <c r="AF35" s="99"/>
      <c r="AG35" s="99"/>
      <c r="AH35" s="99"/>
      <c r="AI35" s="149"/>
      <c r="AJ35" s="32"/>
      <c r="AK35" s="32"/>
      <c r="AL35" s="32"/>
      <c r="AM35" s="32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32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</row>
    <row r="36" spans="1:229" s="37" customFormat="1" ht="30">
      <c r="A36" s="104"/>
      <c r="B36" s="133"/>
      <c r="C36" s="133"/>
      <c r="D36" s="110"/>
      <c r="E36" s="133"/>
      <c r="F36" s="133"/>
      <c r="G36" s="110"/>
      <c r="H36" s="133"/>
      <c r="I36" s="110"/>
      <c r="J36" s="133"/>
      <c r="K36" s="132"/>
      <c r="L36" s="132"/>
      <c r="M36" s="132"/>
      <c r="N36" s="132"/>
      <c r="O36" s="132"/>
      <c r="P36" s="131"/>
      <c r="Q36" s="96" t="s">
        <v>81</v>
      </c>
      <c r="R36" s="71"/>
      <c r="S36" s="26"/>
      <c r="T36" s="26"/>
      <c r="U36" s="26"/>
      <c r="V36" s="26"/>
      <c r="W36" s="35"/>
      <c r="X36" s="113"/>
      <c r="Y36" s="116"/>
      <c r="Z36" s="116"/>
      <c r="AA36" s="116"/>
      <c r="AB36" s="116"/>
      <c r="AC36" s="116"/>
      <c r="AD36" s="118"/>
      <c r="AE36" s="118"/>
      <c r="AF36" s="118"/>
      <c r="AG36" s="118"/>
      <c r="AH36" s="118"/>
      <c r="AI36" s="151"/>
      <c r="AJ36" s="32"/>
      <c r="AK36" s="32"/>
      <c r="AL36" s="32"/>
      <c r="AM36" s="32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32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</row>
    <row r="37" spans="1:229" s="22" customFormat="1">
      <c r="A37" s="104"/>
      <c r="B37" s="133"/>
      <c r="C37" s="133"/>
      <c r="D37" s="110"/>
      <c r="E37" s="133"/>
      <c r="F37" s="133"/>
      <c r="G37" s="110"/>
      <c r="H37" s="133"/>
      <c r="I37" s="110"/>
      <c r="J37" s="133"/>
      <c r="K37" s="132"/>
      <c r="L37" s="132"/>
      <c r="M37" s="132"/>
      <c r="N37" s="132"/>
      <c r="O37" s="132"/>
      <c r="P37" s="142" t="s">
        <v>82</v>
      </c>
      <c r="Q37" s="76" t="s">
        <v>83</v>
      </c>
      <c r="R37" s="70"/>
      <c r="S37" s="34"/>
      <c r="T37" s="34"/>
      <c r="U37" s="39"/>
      <c r="V37" s="28"/>
      <c r="W37" s="27"/>
      <c r="X37" s="113"/>
      <c r="Y37" s="116"/>
      <c r="Z37" s="116"/>
      <c r="AA37" s="116"/>
      <c r="AB37" s="116"/>
      <c r="AC37" s="116"/>
      <c r="AD37" s="118"/>
      <c r="AE37" s="118"/>
      <c r="AF37" s="118"/>
      <c r="AG37" s="118"/>
      <c r="AH37" s="118"/>
      <c r="AI37" s="151"/>
    </row>
    <row r="38" spans="1:229" s="22" customFormat="1" ht="30">
      <c r="A38" s="104"/>
      <c r="B38" s="133"/>
      <c r="C38" s="133"/>
      <c r="D38" s="110"/>
      <c r="E38" s="133"/>
      <c r="F38" s="133"/>
      <c r="G38" s="110"/>
      <c r="H38" s="133"/>
      <c r="I38" s="110"/>
      <c r="J38" s="133"/>
      <c r="K38" s="132"/>
      <c r="L38" s="132"/>
      <c r="M38" s="132"/>
      <c r="N38" s="132"/>
      <c r="O38" s="132"/>
      <c r="P38" s="143"/>
      <c r="Q38" s="76" t="s">
        <v>84</v>
      </c>
      <c r="R38" s="70"/>
      <c r="S38" s="34"/>
      <c r="T38" s="34"/>
      <c r="U38" s="39"/>
      <c r="V38" s="28"/>
      <c r="W38" s="27"/>
      <c r="X38" s="113"/>
      <c r="Y38" s="116"/>
      <c r="Z38" s="116"/>
      <c r="AA38" s="116"/>
      <c r="AB38" s="116"/>
      <c r="AC38" s="116"/>
      <c r="AD38" s="118"/>
      <c r="AE38" s="118"/>
      <c r="AF38" s="118"/>
      <c r="AG38" s="118"/>
      <c r="AH38" s="118"/>
      <c r="AI38" s="151"/>
    </row>
    <row r="39" spans="1:229" s="37" customFormat="1">
      <c r="A39" s="104"/>
      <c r="B39" s="133"/>
      <c r="C39" s="133"/>
      <c r="D39" s="110"/>
      <c r="E39" s="133"/>
      <c r="F39" s="133"/>
      <c r="G39" s="110"/>
      <c r="H39" s="133"/>
      <c r="I39" s="110"/>
      <c r="J39" s="133"/>
      <c r="K39" s="132"/>
      <c r="L39" s="132"/>
      <c r="M39" s="132"/>
      <c r="N39" s="132"/>
      <c r="O39" s="132"/>
      <c r="P39" s="130" t="s">
        <v>85</v>
      </c>
      <c r="Q39" s="81" t="s">
        <v>86</v>
      </c>
      <c r="R39" s="70"/>
      <c r="S39" s="34"/>
      <c r="T39" s="34"/>
      <c r="U39" s="38"/>
      <c r="V39" s="36"/>
      <c r="W39" s="27"/>
      <c r="X39" s="113"/>
      <c r="Y39" s="116"/>
      <c r="Z39" s="116"/>
      <c r="AA39" s="116"/>
      <c r="AB39" s="116"/>
      <c r="AC39" s="116"/>
      <c r="AD39" s="118"/>
      <c r="AE39" s="118"/>
      <c r="AF39" s="118"/>
      <c r="AG39" s="118"/>
      <c r="AH39" s="118"/>
      <c r="AI39" s="151"/>
      <c r="AJ39" s="32"/>
      <c r="AK39" s="32"/>
      <c r="AL39" s="32"/>
      <c r="AM39" s="32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32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</row>
    <row r="40" spans="1:229" s="37" customFormat="1" ht="30">
      <c r="A40" s="105"/>
      <c r="B40" s="121"/>
      <c r="C40" s="121"/>
      <c r="D40" s="111"/>
      <c r="E40" s="121"/>
      <c r="F40" s="121"/>
      <c r="G40" s="111"/>
      <c r="H40" s="121"/>
      <c r="I40" s="111"/>
      <c r="J40" s="121"/>
      <c r="K40" s="129"/>
      <c r="L40" s="129"/>
      <c r="M40" s="129"/>
      <c r="N40" s="129"/>
      <c r="O40" s="129"/>
      <c r="P40" s="131"/>
      <c r="Q40" s="81" t="s">
        <v>87</v>
      </c>
      <c r="R40" s="70"/>
      <c r="S40" s="34"/>
      <c r="T40" s="34"/>
      <c r="U40" s="38"/>
      <c r="V40" s="36"/>
      <c r="W40" s="27"/>
      <c r="X40" s="114"/>
      <c r="Y40" s="117"/>
      <c r="Z40" s="117"/>
      <c r="AA40" s="117"/>
      <c r="AB40" s="117"/>
      <c r="AC40" s="117"/>
      <c r="AD40" s="100"/>
      <c r="AE40" s="100"/>
      <c r="AF40" s="100"/>
      <c r="AG40" s="100"/>
      <c r="AH40" s="100"/>
      <c r="AI40" s="150"/>
      <c r="AJ40" s="32"/>
      <c r="AK40" s="32"/>
      <c r="AL40" s="32"/>
      <c r="AM40" s="32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32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</row>
    <row r="41" spans="1:229" s="37" customFormat="1" ht="30">
      <c r="A41" s="103" t="s">
        <v>35</v>
      </c>
      <c r="B41" s="120" t="s">
        <v>36</v>
      </c>
      <c r="C41" s="120" t="s">
        <v>42</v>
      </c>
      <c r="D41" s="109" t="s">
        <v>41</v>
      </c>
      <c r="E41" s="120" t="s">
        <v>125</v>
      </c>
      <c r="F41" s="120" t="s">
        <v>123</v>
      </c>
      <c r="G41" s="109" t="s">
        <v>138</v>
      </c>
      <c r="H41" s="120" t="s">
        <v>124</v>
      </c>
      <c r="I41" s="109"/>
      <c r="J41" s="120" t="s">
        <v>121</v>
      </c>
      <c r="K41" s="128">
        <v>0.05</v>
      </c>
      <c r="L41" s="128">
        <v>0.05</v>
      </c>
      <c r="M41" s="128">
        <v>0.05</v>
      </c>
      <c r="N41" s="128">
        <v>0.05</v>
      </c>
      <c r="O41" s="128">
        <f>SUM(K41:N42)</f>
        <v>0.2</v>
      </c>
      <c r="P41" s="81" t="s">
        <v>88</v>
      </c>
      <c r="Q41" s="81" t="s">
        <v>89</v>
      </c>
      <c r="R41" s="70"/>
      <c r="S41" s="34"/>
      <c r="T41" s="34"/>
      <c r="U41" s="38"/>
      <c r="V41" s="36"/>
      <c r="W41" s="27"/>
      <c r="X41" s="112"/>
      <c r="Y41" s="115"/>
      <c r="Z41" s="115"/>
      <c r="AA41" s="115"/>
      <c r="AB41" s="115"/>
      <c r="AC41" s="115"/>
      <c r="AD41" s="99"/>
      <c r="AE41" s="99"/>
      <c r="AF41" s="99"/>
      <c r="AG41" s="99"/>
      <c r="AH41" s="99"/>
      <c r="AI41" s="101"/>
      <c r="AJ41" s="40"/>
      <c r="AK41" s="40"/>
      <c r="AL41" s="32"/>
      <c r="AM41" s="32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32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</row>
    <row r="42" spans="1:229" s="37" customFormat="1" ht="30">
      <c r="A42" s="105"/>
      <c r="B42" s="121"/>
      <c r="C42" s="121"/>
      <c r="D42" s="111"/>
      <c r="E42" s="121"/>
      <c r="F42" s="121"/>
      <c r="G42" s="111"/>
      <c r="H42" s="121"/>
      <c r="I42" s="111"/>
      <c r="J42" s="121"/>
      <c r="K42" s="129"/>
      <c r="L42" s="129"/>
      <c r="M42" s="129"/>
      <c r="N42" s="129"/>
      <c r="O42" s="129"/>
      <c r="P42" s="81" t="s">
        <v>90</v>
      </c>
      <c r="Q42" s="81" t="s">
        <v>91</v>
      </c>
      <c r="R42" s="70"/>
      <c r="S42" s="34"/>
      <c r="T42" s="34"/>
      <c r="U42" s="38"/>
      <c r="V42" s="36"/>
      <c r="W42" s="27"/>
      <c r="X42" s="114"/>
      <c r="Y42" s="117"/>
      <c r="Z42" s="117"/>
      <c r="AA42" s="117"/>
      <c r="AB42" s="117"/>
      <c r="AC42" s="117"/>
      <c r="AD42" s="100"/>
      <c r="AE42" s="100"/>
      <c r="AF42" s="100"/>
      <c r="AG42" s="100"/>
      <c r="AH42" s="100"/>
      <c r="AI42" s="102"/>
      <c r="AJ42" s="32"/>
      <c r="AK42" s="32"/>
      <c r="AL42" s="32"/>
      <c r="AM42" s="32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32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</row>
    <row r="43" spans="1:229" s="37" customFormat="1" ht="45">
      <c r="A43" s="103" t="s">
        <v>35</v>
      </c>
      <c r="B43" s="120" t="s">
        <v>36</v>
      </c>
      <c r="C43" s="120" t="s">
        <v>100</v>
      </c>
      <c r="D43" s="109" t="s">
        <v>326</v>
      </c>
      <c r="E43" s="120" t="s">
        <v>125</v>
      </c>
      <c r="F43" s="120" t="s">
        <v>123</v>
      </c>
      <c r="G43" s="109" t="s">
        <v>285</v>
      </c>
      <c r="H43" s="120" t="s">
        <v>124</v>
      </c>
      <c r="I43" s="109"/>
      <c r="J43" s="120" t="s">
        <v>155</v>
      </c>
      <c r="K43" s="128">
        <v>0.15</v>
      </c>
      <c r="L43" s="128">
        <v>0.4</v>
      </c>
      <c r="M43" s="128">
        <v>0.75</v>
      </c>
      <c r="N43" s="128">
        <v>0.98</v>
      </c>
      <c r="O43" s="128">
        <v>0.98</v>
      </c>
      <c r="P43" s="130" t="s">
        <v>286</v>
      </c>
      <c r="Q43" s="81" t="s">
        <v>287</v>
      </c>
      <c r="R43" s="70"/>
      <c r="S43" s="34"/>
      <c r="T43" s="34"/>
      <c r="U43" s="38"/>
      <c r="V43" s="36"/>
      <c r="W43" s="27"/>
      <c r="X43" s="112"/>
      <c r="Y43" s="115"/>
      <c r="Z43" s="115"/>
      <c r="AA43" s="115"/>
      <c r="AB43" s="115"/>
      <c r="AC43" s="115"/>
      <c r="AD43" s="99"/>
      <c r="AE43" s="99"/>
      <c r="AF43" s="99"/>
      <c r="AG43" s="99"/>
      <c r="AH43" s="99"/>
      <c r="AI43" s="101"/>
      <c r="AJ43" s="40"/>
      <c r="AK43" s="40"/>
      <c r="AL43" s="32"/>
      <c r="AM43" s="32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32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</row>
    <row r="44" spans="1:229" s="37" customFormat="1" ht="30">
      <c r="A44" s="104"/>
      <c r="B44" s="133"/>
      <c r="C44" s="133"/>
      <c r="D44" s="110"/>
      <c r="E44" s="133"/>
      <c r="F44" s="133"/>
      <c r="G44" s="110"/>
      <c r="H44" s="133"/>
      <c r="I44" s="110"/>
      <c r="J44" s="133"/>
      <c r="K44" s="132"/>
      <c r="L44" s="132"/>
      <c r="M44" s="132"/>
      <c r="N44" s="132"/>
      <c r="O44" s="132"/>
      <c r="P44" s="176"/>
      <c r="Q44" s="81" t="s">
        <v>288</v>
      </c>
      <c r="R44" s="70"/>
      <c r="S44" s="34"/>
      <c r="T44" s="34"/>
      <c r="U44" s="38"/>
      <c r="V44" s="36"/>
      <c r="W44" s="27"/>
      <c r="X44" s="113"/>
      <c r="Y44" s="116"/>
      <c r="Z44" s="116"/>
      <c r="AA44" s="116"/>
      <c r="AB44" s="116"/>
      <c r="AC44" s="116"/>
      <c r="AD44" s="118"/>
      <c r="AE44" s="118"/>
      <c r="AF44" s="118"/>
      <c r="AG44" s="118"/>
      <c r="AH44" s="118"/>
      <c r="AI44" s="119"/>
      <c r="AJ44" s="40"/>
      <c r="AK44" s="40"/>
      <c r="AL44" s="32"/>
      <c r="AM44" s="32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32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</row>
    <row r="45" spans="1:229" s="37" customFormat="1" ht="30">
      <c r="A45" s="104"/>
      <c r="B45" s="133"/>
      <c r="C45" s="133"/>
      <c r="D45" s="110"/>
      <c r="E45" s="133"/>
      <c r="F45" s="133"/>
      <c r="G45" s="110"/>
      <c r="H45" s="133"/>
      <c r="I45" s="110"/>
      <c r="J45" s="133"/>
      <c r="K45" s="132"/>
      <c r="L45" s="132"/>
      <c r="M45" s="132"/>
      <c r="N45" s="132"/>
      <c r="O45" s="132"/>
      <c r="P45" s="131"/>
      <c r="Q45" s="81" t="s">
        <v>289</v>
      </c>
      <c r="R45" s="70"/>
      <c r="S45" s="34"/>
      <c r="T45" s="34"/>
      <c r="U45" s="38"/>
      <c r="V45" s="36"/>
      <c r="W45" s="27"/>
      <c r="X45" s="113"/>
      <c r="Y45" s="116"/>
      <c r="Z45" s="116"/>
      <c r="AA45" s="116"/>
      <c r="AB45" s="116"/>
      <c r="AC45" s="116"/>
      <c r="AD45" s="118"/>
      <c r="AE45" s="118"/>
      <c r="AF45" s="118"/>
      <c r="AG45" s="118"/>
      <c r="AH45" s="118"/>
      <c r="AI45" s="119"/>
      <c r="AJ45" s="40"/>
      <c r="AK45" s="40"/>
      <c r="AL45" s="32"/>
      <c r="AM45" s="32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32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</row>
    <row r="46" spans="1:229" s="37" customFormat="1" ht="30">
      <c r="A46" s="105"/>
      <c r="B46" s="121"/>
      <c r="C46" s="121"/>
      <c r="D46" s="111"/>
      <c r="E46" s="121"/>
      <c r="F46" s="121"/>
      <c r="G46" s="111"/>
      <c r="H46" s="121"/>
      <c r="I46" s="111"/>
      <c r="J46" s="121"/>
      <c r="K46" s="129"/>
      <c r="L46" s="129"/>
      <c r="M46" s="129"/>
      <c r="N46" s="129"/>
      <c r="O46" s="129"/>
      <c r="P46" s="81" t="s">
        <v>290</v>
      </c>
      <c r="Q46" s="81" t="s">
        <v>290</v>
      </c>
      <c r="R46" s="70"/>
      <c r="S46" s="34"/>
      <c r="T46" s="34"/>
      <c r="U46" s="38"/>
      <c r="V46" s="36"/>
      <c r="W46" s="27"/>
      <c r="X46" s="114"/>
      <c r="Y46" s="117"/>
      <c r="Z46" s="117"/>
      <c r="AA46" s="117"/>
      <c r="AB46" s="117"/>
      <c r="AC46" s="117"/>
      <c r="AD46" s="100"/>
      <c r="AE46" s="100"/>
      <c r="AF46" s="100"/>
      <c r="AG46" s="100"/>
      <c r="AH46" s="100"/>
      <c r="AI46" s="102"/>
      <c r="AJ46" s="32"/>
      <c r="AK46" s="32"/>
      <c r="AL46" s="32"/>
      <c r="AM46" s="32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32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</row>
    <row r="47" spans="1:229" s="37" customFormat="1" ht="60">
      <c r="A47" s="103" t="s">
        <v>35</v>
      </c>
      <c r="B47" s="120" t="s">
        <v>36</v>
      </c>
      <c r="C47" s="120" t="s">
        <v>100</v>
      </c>
      <c r="D47" s="109" t="s">
        <v>291</v>
      </c>
      <c r="E47" s="120" t="s">
        <v>125</v>
      </c>
      <c r="F47" s="120" t="s">
        <v>127</v>
      </c>
      <c r="G47" s="109" t="s">
        <v>292</v>
      </c>
      <c r="H47" s="120" t="s">
        <v>128</v>
      </c>
      <c r="I47" s="109"/>
      <c r="J47" s="120" t="s">
        <v>121</v>
      </c>
      <c r="K47" s="128">
        <v>0.02</v>
      </c>
      <c r="L47" s="128">
        <v>0.02</v>
      </c>
      <c r="M47" s="128">
        <v>0.02</v>
      </c>
      <c r="N47" s="128">
        <v>0.02</v>
      </c>
      <c r="O47" s="128">
        <v>0.02</v>
      </c>
      <c r="P47" s="130" t="s">
        <v>293</v>
      </c>
      <c r="Q47" s="81" t="s">
        <v>294</v>
      </c>
      <c r="R47" s="70"/>
      <c r="S47" s="34"/>
      <c r="T47" s="34"/>
      <c r="U47" s="38"/>
      <c r="V47" s="36"/>
      <c r="W47" s="27"/>
      <c r="X47" s="112"/>
      <c r="Y47" s="115"/>
      <c r="Z47" s="115"/>
      <c r="AA47" s="115"/>
      <c r="AB47" s="115"/>
      <c r="AC47" s="115"/>
      <c r="AD47" s="99"/>
      <c r="AE47" s="99"/>
      <c r="AF47" s="99"/>
      <c r="AG47" s="99"/>
      <c r="AH47" s="99"/>
      <c r="AI47" s="101"/>
      <c r="AJ47" s="40"/>
      <c r="AK47" s="40"/>
      <c r="AL47" s="32"/>
      <c r="AM47" s="32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32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</row>
    <row r="48" spans="1:229" s="37" customFormat="1" ht="30">
      <c r="A48" s="104"/>
      <c r="B48" s="133"/>
      <c r="C48" s="133"/>
      <c r="D48" s="110"/>
      <c r="E48" s="133"/>
      <c r="F48" s="133"/>
      <c r="G48" s="110"/>
      <c r="H48" s="133"/>
      <c r="I48" s="110"/>
      <c r="J48" s="133"/>
      <c r="K48" s="132"/>
      <c r="L48" s="132"/>
      <c r="M48" s="132"/>
      <c r="N48" s="132"/>
      <c r="O48" s="132"/>
      <c r="P48" s="131"/>
      <c r="Q48" s="81" t="s">
        <v>295</v>
      </c>
      <c r="R48" s="70"/>
      <c r="S48" s="34"/>
      <c r="T48" s="34"/>
      <c r="U48" s="38"/>
      <c r="V48" s="36"/>
      <c r="W48" s="27"/>
      <c r="X48" s="113"/>
      <c r="Y48" s="116"/>
      <c r="Z48" s="116"/>
      <c r="AA48" s="116"/>
      <c r="AB48" s="116"/>
      <c r="AC48" s="116"/>
      <c r="AD48" s="118"/>
      <c r="AE48" s="118"/>
      <c r="AF48" s="118"/>
      <c r="AG48" s="118"/>
      <c r="AH48" s="118"/>
      <c r="AI48" s="119"/>
      <c r="AJ48" s="40"/>
      <c r="AK48" s="40"/>
      <c r="AL48" s="32"/>
      <c r="AM48" s="32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32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</row>
    <row r="49" spans="1:229" s="37" customFormat="1" ht="60">
      <c r="A49" s="104"/>
      <c r="B49" s="133"/>
      <c r="C49" s="133"/>
      <c r="D49" s="110"/>
      <c r="E49" s="133"/>
      <c r="F49" s="133"/>
      <c r="G49" s="110"/>
      <c r="H49" s="133"/>
      <c r="I49" s="110"/>
      <c r="J49" s="133"/>
      <c r="K49" s="132"/>
      <c r="L49" s="132"/>
      <c r="M49" s="132"/>
      <c r="N49" s="132"/>
      <c r="O49" s="132"/>
      <c r="P49" s="130" t="s">
        <v>296</v>
      </c>
      <c r="Q49" s="81" t="s">
        <v>297</v>
      </c>
      <c r="R49" s="70"/>
      <c r="S49" s="34"/>
      <c r="T49" s="34"/>
      <c r="U49" s="38"/>
      <c r="V49" s="36"/>
      <c r="W49" s="27"/>
      <c r="X49" s="113"/>
      <c r="Y49" s="116"/>
      <c r="Z49" s="116"/>
      <c r="AA49" s="116"/>
      <c r="AB49" s="116"/>
      <c r="AC49" s="116"/>
      <c r="AD49" s="118"/>
      <c r="AE49" s="118"/>
      <c r="AF49" s="118"/>
      <c r="AG49" s="118"/>
      <c r="AH49" s="118"/>
      <c r="AI49" s="119"/>
      <c r="AJ49" s="40"/>
      <c r="AK49" s="40"/>
      <c r="AL49" s="32"/>
      <c r="AM49" s="32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32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</row>
    <row r="50" spans="1:229" s="37" customFormat="1" ht="30">
      <c r="A50" s="105"/>
      <c r="B50" s="121"/>
      <c r="C50" s="121"/>
      <c r="D50" s="111"/>
      <c r="E50" s="121"/>
      <c r="F50" s="121"/>
      <c r="G50" s="111"/>
      <c r="H50" s="121"/>
      <c r="I50" s="111"/>
      <c r="J50" s="121"/>
      <c r="K50" s="129"/>
      <c r="L50" s="129"/>
      <c r="M50" s="129"/>
      <c r="N50" s="129"/>
      <c r="O50" s="129"/>
      <c r="P50" s="131"/>
      <c r="Q50" s="81" t="s">
        <v>298</v>
      </c>
      <c r="R50" s="70"/>
      <c r="S50" s="34"/>
      <c r="T50" s="34"/>
      <c r="U50" s="38"/>
      <c r="V50" s="36"/>
      <c r="W50" s="27"/>
      <c r="X50" s="114"/>
      <c r="Y50" s="117"/>
      <c r="Z50" s="117"/>
      <c r="AA50" s="117"/>
      <c r="AB50" s="117"/>
      <c r="AC50" s="117"/>
      <c r="AD50" s="100"/>
      <c r="AE50" s="100"/>
      <c r="AF50" s="100"/>
      <c r="AG50" s="100"/>
      <c r="AH50" s="100"/>
      <c r="AI50" s="102"/>
      <c r="AJ50" s="32"/>
      <c r="AK50" s="32"/>
      <c r="AL50" s="32"/>
      <c r="AM50" s="32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32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</row>
    <row r="51" spans="1:229" s="37" customFormat="1" ht="30">
      <c r="A51" s="103" t="s">
        <v>35</v>
      </c>
      <c r="B51" s="120" t="s">
        <v>36</v>
      </c>
      <c r="C51" s="120" t="s">
        <v>100</v>
      </c>
      <c r="D51" s="109" t="s">
        <v>327</v>
      </c>
      <c r="E51" s="120" t="s">
        <v>303</v>
      </c>
      <c r="F51" s="120" t="s">
        <v>123</v>
      </c>
      <c r="G51" s="109" t="s">
        <v>299</v>
      </c>
      <c r="H51" s="120" t="s">
        <v>124</v>
      </c>
      <c r="I51" s="109"/>
      <c r="J51" s="120" t="s">
        <v>121</v>
      </c>
      <c r="K51" s="128">
        <v>0.23749999999999999</v>
      </c>
      <c r="L51" s="128">
        <v>0.23749999999999999</v>
      </c>
      <c r="M51" s="128">
        <v>0.23749999999999999</v>
      </c>
      <c r="N51" s="128">
        <v>0.23749999999999999</v>
      </c>
      <c r="O51" s="128">
        <f>SUM(K51:N52)</f>
        <v>0.95</v>
      </c>
      <c r="P51" s="81" t="s">
        <v>300</v>
      </c>
      <c r="Q51" s="81" t="s">
        <v>300</v>
      </c>
      <c r="R51" s="70"/>
      <c r="S51" s="34"/>
      <c r="T51" s="34"/>
      <c r="U51" s="38"/>
      <c r="V51" s="36"/>
      <c r="W51" s="27"/>
      <c r="X51" s="112"/>
      <c r="Y51" s="115"/>
      <c r="Z51" s="115"/>
      <c r="AA51" s="115"/>
      <c r="AB51" s="115"/>
      <c r="AC51" s="115"/>
      <c r="AD51" s="99"/>
      <c r="AE51" s="99"/>
      <c r="AF51" s="99"/>
      <c r="AG51" s="99"/>
      <c r="AH51" s="99"/>
      <c r="AI51" s="101"/>
      <c r="AJ51" s="40"/>
      <c r="AK51" s="40"/>
      <c r="AL51" s="32"/>
      <c r="AM51" s="32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32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</row>
    <row r="52" spans="1:229" s="37" customFormat="1" ht="45">
      <c r="A52" s="105"/>
      <c r="B52" s="121"/>
      <c r="C52" s="121"/>
      <c r="D52" s="111"/>
      <c r="E52" s="121"/>
      <c r="F52" s="121"/>
      <c r="G52" s="111"/>
      <c r="H52" s="121"/>
      <c r="I52" s="111"/>
      <c r="J52" s="121"/>
      <c r="K52" s="129"/>
      <c r="L52" s="129"/>
      <c r="M52" s="129"/>
      <c r="N52" s="129"/>
      <c r="O52" s="129"/>
      <c r="P52" s="81" t="s">
        <v>302</v>
      </c>
      <c r="Q52" s="81" t="s">
        <v>301</v>
      </c>
      <c r="R52" s="70"/>
      <c r="S52" s="34"/>
      <c r="T52" s="34"/>
      <c r="U52" s="38"/>
      <c r="V52" s="36"/>
      <c r="W52" s="27"/>
      <c r="X52" s="114"/>
      <c r="Y52" s="117"/>
      <c r="Z52" s="117"/>
      <c r="AA52" s="117"/>
      <c r="AB52" s="117"/>
      <c r="AC52" s="117"/>
      <c r="AD52" s="100"/>
      <c r="AE52" s="100"/>
      <c r="AF52" s="100"/>
      <c r="AG52" s="100"/>
      <c r="AH52" s="100"/>
      <c r="AI52" s="102"/>
      <c r="AJ52" s="32"/>
      <c r="AK52" s="32"/>
      <c r="AL52" s="32"/>
      <c r="AM52" s="32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32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</row>
    <row r="53" spans="1:229" s="37" customFormat="1" ht="30">
      <c r="A53" s="136" t="s">
        <v>35</v>
      </c>
      <c r="B53" s="135" t="s">
        <v>36</v>
      </c>
      <c r="C53" s="135" t="s">
        <v>100</v>
      </c>
      <c r="D53" s="137" t="s">
        <v>309</v>
      </c>
      <c r="E53" s="135" t="s">
        <v>125</v>
      </c>
      <c r="F53" s="135" t="s">
        <v>123</v>
      </c>
      <c r="G53" s="137" t="s">
        <v>310</v>
      </c>
      <c r="H53" s="135" t="s">
        <v>124</v>
      </c>
      <c r="I53" s="135"/>
      <c r="J53" s="135" t="s">
        <v>121</v>
      </c>
      <c r="K53" s="135">
        <v>0.25</v>
      </c>
      <c r="L53" s="135">
        <v>0.25</v>
      </c>
      <c r="M53" s="135">
        <v>0.25</v>
      </c>
      <c r="N53" s="135">
        <v>0.25</v>
      </c>
      <c r="O53" s="135">
        <f>SUM(K53:N56)</f>
        <v>1</v>
      </c>
      <c r="P53" s="134" t="s">
        <v>305</v>
      </c>
      <c r="Q53" s="81" t="s">
        <v>306</v>
      </c>
      <c r="R53" s="70"/>
      <c r="S53" s="34"/>
      <c r="T53" s="34"/>
      <c r="U53" s="38"/>
      <c r="V53" s="36"/>
      <c r="W53" s="27"/>
      <c r="X53" s="112"/>
      <c r="Y53" s="115"/>
      <c r="Z53" s="115"/>
      <c r="AA53" s="115"/>
      <c r="AB53" s="115"/>
      <c r="AC53" s="115"/>
      <c r="AD53" s="99"/>
      <c r="AE53" s="99"/>
      <c r="AF53" s="99"/>
      <c r="AG53" s="99"/>
      <c r="AH53" s="99"/>
      <c r="AI53" s="101"/>
      <c r="AJ53" s="32"/>
      <c r="AK53" s="32"/>
      <c r="AL53" s="32"/>
      <c r="AM53" s="32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32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</row>
    <row r="54" spans="1:229" s="37" customFormat="1" ht="30">
      <c r="A54" s="136"/>
      <c r="B54" s="135"/>
      <c r="C54" s="135"/>
      <c r="D54" s="137"/>
      <c r="E54" s="135"/>
      <c r="F54" s="135"/>
      <c r="G54" s="137"/>
      <c r="H54" s="135"/>
      <c r="I54" s="135"/>
      <c r="J54" s="135"/>
      <c r="K54" s="135"/>
      <c r="L54" s="135"/>
      <c r="M54" s="135"/>
      <c r="N54" s="135"/>
      <c r="O54" s="135"/>
      <c r="P54" s="134"/>
      <c r="Q54" s="81" t="s">
        <v>307</v>
      </c>
      <c r="R54" s="70"/>
      <c r="S54" s="34"/>
      <c r="T54" s="34"/>
      <c r="U54" s="38"/>
      <c r="V54" s="36"/>
      <c r="W54" s="27"/>
      <c r="X54" s="113"/>
      <c r="Y54" s="116"/>
      <c r="Z54" s="116"/>
      <c r="AA54" s="116"/>
      <c r="AB54" s="116"/>
      <c r="AC54" s="116"/>
      <c r="AD54" s="118"/>
      <c r="AE54" s="118"/>
      <c r="AF54" s="118"/>
      <c r="AG54" s="118"/>
      <c r="AH54" s="118"/>
      <c r="AI54" s="119"/>
      <c r="AJ54" s="32"/>
      <c r="AK54" s="32"/>
      <c r="AL54" s="32"/>
      <c r="AM54" s="32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32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</row>
    <row r="55" spans="1:229" s="37" customFormat="1" ht="30">
      <c r="A55" s="136"/>
      <c r="B55" s="135"/>
      <c r="C55" s="135"/>
      <c r="D55" s="137"/>
      <c r="E55" s="135"/>
      <c r="F55" s="135"/>
      <c r="G55" s="137"/>
      <c r="H55" s="135"/>
      <c r="I55" s="135"/>
      <c r="J55" s="135"/>
      <c r="K55" s="135"/>
      <c r="L55" s="135"/>
      <c r="M55" s="135"/>
      <c r="N55" s="135"/>
      <c r="O55" s="135"/>
      <c r="P55" s="134"/>
      <c r="Q55" s="81" t="s">
        <v>308</v>
      </c>
      <c r="R55" s="70"/>
      <c r="S55" s="34"/>
      <c r="T55" s="34"/>
      <c r="U55" s="38"/>
      <c r="V55" s="36"/>
      <c r="W55" s="27"/>
      <c r="X55" s="113"/>
      <c r="Y55" s="116"/>
      <c r="Z55" s="116"/>
      <c r="AA55" s="116"/>
      <c r="AB55" s="116"/>
      <c r="AC55" s="116"/>
      <c r="AD55" s="118"/>
      <c r="AE55" s="118"/>
      <c r="AF55" s="118"/>
      <c r="AG55" s="118"/>
      <c r="AH55" s="118"/>
      <c r="AI55" s="119"/>
      <c r="AJ55" s="32"/>
      <c r="AK55" s="32"/>
      <c r="AL55" s="32"/>
      <c r="AM55" s="32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32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</row>
    <row r="56" spans="1:229" s="37" customFormat="1" ht="45">
      <c r="A56" s="136"/>
      <c r="B56" s="135"/>
      <c r="C56" s="135"/>
      <c r="D56" s="137"/>
      <c r="E56" s="135"/>
      <c r="F56" s="135"/>
      <c r="G56" s="137"/>
      <c r="H56" s="135"/>
      <c r="I56" s="135"/>
      <c r="J56" s="135"/>
      <c r="K56" s="135"/>
      <c r="L56" s="135"/>
      <c r="M56" s="135"/>
      <c r="N56" s="135"/>
      <c r="O56" s="135"/>
      <c r="P56" s="94" t="s">
        <v>304</v>
      </c>
      <c r="Q56" s="94" t="s">
        <v>304</v>
      </c>
      <c r="R56" s="70"/>
      <c r="S56" s="34"/>
      <c r="T56" s="34"/>
      <c r="U56" s="38"/>
      <c r="V56" s="36"/>
      <c r="W56" s="27"/>
      <c r="X56" s="114"/>
      <c r="Y56" s="117"/>
      <c r="Z56" s="117"/>
      <c r="AA56" s="117"/>
      <c r="AB56" s="117"/>
      <c r="AC56" s="117"/>
      <c r="AD56" s="100"/>
      <c r="AE56" s="100"/>
      <c r="AF56" s="100"/>
      <c r="AG56" s="100"/>
      <c r="AH56" s="100"/>
      <c r="AI56" s="102"/>
      <c r="AJ56" s="32"/>
      <c r="AK56" s="32"/>
      <c r="AL56" s="32"/>
      <c r="AM56" s="32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32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</row>
    <row r="57" spans="1:229" s="37" customFormat="1" ht="30">
      <c r="A57" s="103" t="s">
        <v>35</v>
      </c>
      <c r="B57" s="120" t="s">
        <v>36</v>
      </c>
      <c r="C57" s="120" t="s">
        <v>100</v>
      </c>
      <c r="D57" s="109" t="s">
        <v>311</v>
      </c>
      <c r="E57" s="120" t="s">
        <v>125</v>
      </c>
      <c r="F57" s="120" t="s">
        <v>123</v>
      </c>
      <c r="G57" s="109" t="s">
        <v>312</v>
      </c>
      <c r="H57" s="120" t="s">
        <v>124</v>
      </c>
      <c r="I57" s="109"/>
      <c r="J57" s="120" t="s">
        <v>121</v>
      </c>
      <c r="K57" s="128">
        <v>0.25</v>
      </c>
      <c r="L57" s="128">
        <v>0.25</v>
      </c>
      <c r="M57" s="128">
        <v>0.25</v>
      </c>
      <c r="N57" s="128">
        <v>0.25</v>
      </c>
      <c r="O57" s="128">
        <f>SUM(K57:N58)</f>
        <v>1</v>
      </c>
      <c r="P57" s="81" t="s">
        <v>313</v>
      </c>
      <c r="Q57" s="81" t="s">
        <v>313</v>
      </c>
      <c r="R57" s="70"/>
      <c r="S57" s="34"/>
      <c r="T57" s="34"/>
      <c r="U57" s="38"/>
      <c r="V57" s="36"/>
      <c r="W57" s="27"/>
      <c r="X57" s="112"/>
      <c r="Y57" s="115"/>
      <c r="Z57" s="115"/>
      <c r="AA57" s="115"/>
      <c r="AB57" s="115"/>
      <c r="AC57" s="115"/>
      <c r="AD57" s="99"/>
      <c r="AE57" s="99"/>
      <c r="AF57" s="99"/>
      <c r="AG57" s="99"/>
      <c r="AH57" s="99"/>
      <c r="AI57" s="101"/>
      <c r="AJ57" s="40"/>
      <c r="AK57" s="40"/>
      <c r="AL57" s="32"/>
      <c r="AM57" s="32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32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</row>
    <row r="58" spans="1:229" s="37" customFormat="1" ht="30">
      <c r="A58" s="105"/>
      <c r="B58" s="121"/>
      <c r="C58" s="121"/>
      <c r="D58" s="111"/>
      <c r="E58" s="121"/>
      <c r="F58" s="121"/>
      <c r="G58" s="111"/>
      <c r="H58" s="121"/>
      <c r="I58" s="111"/>
      <c r="J58" s="121"/>
      <c r="K58" s="129"/>
      <c r="L58" s="129"/>
      <c r="M58" s="129"/>
      <c r="N58" s="129"/>
      <c r="O58" s="129"/>
      <c r="P58" s="81" t="s">
        <v>314</v>
      </c>
      <c r="Q58" s="81" t="s">
        <v>314</v>
      </c>
      <c r="R58" s="70"/>
      <c r="S58" s="34"/>
      <c r="T58" s="34"/>
      <c r="U58" s="38"/>
      <c r="V58" s="36"/>
      <c r="W58" s="27"/>
      <c r="X58" s="114"/>
      <c r="Y58" s="117"/>
      <c r="Z58" s="117"/>
      <c r="AA58" s="117"/>
      <c r="AB58" s="117"/>
      <c r="AC58" s="117"/>
      <c r="AD58" s="100"/>
      <c r="AE58" s="100"/>
      <c r="AF58" s="100"/>
      <c r="AG58" s="100"/>
      <c r="AH58" s="100"/>
      <c r="AI58" s="102"/>
      <c r="AJ58" s="32"/>
      <c r="AK58" s="32"/>
      <c r="AL58" s="32"/>
      <c r="AM58" s="32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32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</row>
    <row r="59" spans="1:229" s="37" customFormat="1" ht="30">
      <c r="A59" s="103" t="s">
        <v>35</v>
      </c>
      <c r="B59" s="120" t="s">
        <v>36</v>
      </c>
      <c r="C59" s="120" t="s">
        <v>100</v>
      </c>
      <c r="D59" s="109" t="s">
        <v>315</v>
      </c>
      <c r="E59" s="120" t="s">
        <v>125</v>
      </c>
      <c r="F59" s="120" t="s">
        <v>123</v>
      </c>
      <c r="G59" s="109" t="s">
        <v>316</v>
      </c>
      <c r="H59" s="120" t="s">
        <v>124</v>
      </c>
      <c r="I59" s="109"/>
      <c r="J59" s="120" t="s">
        <v>121</v>
      </c>
      <c r="K59" s="128">
        <v>0.25</v>
      </c>
      <c r="L59" s="128">
        <v>0.25</v>
      </c>
      <c r="M59" s="128">
        <v>0.25</v>
      </c>
      <c r="N59" s="128">
        <v>0.25</v>
      </c>
      <c r="O59" s="128">
        <f>SUM(K59:N60)</f>
        <v>1</v>
      </c>
      <c r="P59" s="81" t="s">
        <v>317</v>
      </c>
      <c r="Q59" s="81" t="s">
        <v>317</v>
      </c>
      <c r="R59" s="70"/>
      <c r="S59" s="34"/>
      <c r="T59" s="34"/>
      <c r="U59" s="38"/>
      <c r="V59" s="36"/>
      <c r="W59" s="27"/>
      <c r="X59" s="112"/>
      <c r="Y59" s="115"/>
      <c r="Z59" s="115"/>
      <c r="AA59" s="115"/>
      <c r="AB59" s="115"/>
      <c r="AC59" s="115"/>
      <c r="AD59" s="99"/>
      <c r="AE59" s="99"/>
      <c r="AF59" s="99"/>
      <c r="AG59" s="99"/>
      <c r="AH59" s="99"/>
      <c r="AI59" s="101"/>
      <c r="AJ59" s="40"/>
      <c r="AK59" s="40"/>
      <c r="AL59" s="32"/>
      <c r="AM59" s="32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32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</row>
    <row r="60" spans="1:229" s="37" customFormat="1" ht="30">
      <c r="A60" s="105"/>
      <c r="B60" s="121"/>
      <c r="C60" s="121"/>
      <c r="D60" s="111"/>
      <c r="E60" s="121"/>
      <c r="F60" s="121"/>
      <c r="G60" s="111"/>
      <c r="H60" s="121"/>
      <c r="I60" s="111"/>
      <c r="J60" s="121"/>
      <c r="K60" s="129"/>
      <c r="L60" s="129"/>
      <c r="M60" s="129"/>
      <c r="N60" s="129"/>
      <c r="O60" s="129"/>
      <c r="P60" s="81" t="s">
        <v>314</v>
      </c>
      <c r="Q60" s="81" t="s">
        <v>314</v>
      </c>
      <c r="R60" s="70"/>
      <c r="S60" s="34"/>
      <c r="T60" s="34"/>
      <c r="U60" s="38"/>
      <c r="V60" s="36"/>
      <c r="W60" s="27"/>
      <c r="X60" s="114"/>
      <c r="Y60" s="117"/>
      <c r="Z60" s="117"/>
      <c r="AA60" s="117"/>
      <c r="AB60" s="117"/>
      <c r="AC60" s="117"/>
      <c r="AD60" s="100"/>
      <c r="AE60" s="100"/>
      <c r="AF60" s="100"/>
      <c r="AG60" s="100"/>
      <c r="AH60" s="100"/>
      <c r="AI60" s="102"/>
      <c r="AJ60" s="32"/>
      <c r="AK60" s="32"/>
      <c r="AL60" s="32"/>
      <c r="AM60" s="32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32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</row>
    <row r="61" spans="1:229" s="37" customFormat="1" ht="30">
      <c r="A61" s="103" t="s">
        <v>35</v>
      </c>
      <c r="B61" s="120" t="s">
        <v>36</v>
      </c>
      <c r="C61" s="120" t="s">
        <v>100</v>
      </c>
      <c r="D61" s="109" t="s">
        <v>319</v>
      </c>
      <c r="E61" s="120" t="s">
        <v>125</v>
      </c>
      <c r="F61" s="120" t="s">
        <v>123</v>
      </c>
      <c r="G61" s="109" t="s">
        <v>320</v>
      </c>
      <c r="H61" s="120" t="s">
        <v>124</v>
      </c>
      <c r="I61" s="109"/>
      <c r="J61" s="120" t="s">
        <v>121</v>
      </c>
      <c r="K61" s="128">
        <v>0.23749999999999999</v>
      </c>
      <c r="L61" s="128">
        <v>0.23749999999999999</v>
      </c>
      <c r="M61" s="128">
        <v>0.23749999999999999</v>
      </c>
      <c r="N61" s="128">
        <v>0.23749999999999999</v>
      </c>
      <c r="O61" s="128">
        <f>SUM(K61:N62)</f>
        <v>0.95</v>
      </c>
      <c r="P61" s="81" t="s">
        <v>318</v>
      </c>
      <c r="Q61" s="81" t="s">
        <v>318</v>
      </c>
      <c r="R61" s="70"/>
      <c r="S61" s="34"/>
      <c r="T61" s="34"/>
      <c r="U61" s="38"/>
      <c r="V61" s="36"/>
      <c r="W61" s="27"/>
      <c r="X61" s="112"/>
      <c r="Y61" s="115"/>
      <c r="Z61" s="115"/>
      <c r="AA61" s="115"/>
      <c r="AB61" s="115"/>
      <c r="AC61" s="115"/>
      <c r="AD61" s="99"/>
      <c r="AE61" s="99"/>
      <c r="AF61" s="99"/>
      <c r="AG61" s="99"/>
      <c r="AH61" s="99"/>
      <c r="AI61" s="101"/>
      <c r="AJ61" s="40"/>
      <c r="AK61" s="40"/>
      <c r="AL61" s="32"/>
      <c r="AM61" s="32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32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</row>
    <row r="62" spans="1:229" s="37" customFormat="1" ht="30">
      <c r="A62" s="105"/>
      <c r="B62" s="121"/>
      <c r="C62" s="121"/>
      <c r="D62" s="111"/>
      <c r="E62" s="121"/>
      <c r="F62" s="121"/>
      <c r="G62" s="111"/>
      <c r="H62" s="121"/>
      <c r="I62" s="111"/>
      <c r="J62" s="121"/>
      <c r="K62" s="129"/>
      <c r="L62" s="129"/>
      <c r="M62" s="129"/>
      <c r="N62" s="129"/>
      <c r="O62" s="129"/>
      <c r="P62" s="81" t="s">
        <v>314</v>
      </c>
      <c r="Q62" s="81" t="s">
        <v>314</v>
      </c>
      <c r="R62" s="70"/>
      <c r="S62" s="34"/>
      <c r="T62" s="34"/>
      <c r="U62" s="38"/>
      <c r="V62" s="36"/>
      <c r="W62" s="27"/>
      <c r="X62" s="114"/>
      <c r="Y62" s="117"/>
      <c r="Z62" s="117"/>
      <c r="AA62" s="117"/>
      <c r="AB62" s="117"/>
      <c r="AC62" s="117"/>
      <c r="AD62" s="100"/>
      <c r="AE62" s="100"/>
      <c r="AF62" s="100"/>
      <c r="AG62" s="100"/>
      <c r="AH62" s="100"/>
      <c r="AI62" s="102"/>
      <c r="AJ62" s="32"/>
      <c r="AK62" s="32"/>
      <c r="AL62" s="32"/>
      <c r="AM62" s="32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32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</row>
    <row r="63" spans="1:229" s="37" customFormat="1" ht="30">
      <c r="A63" s="103" t="s">
        <v>35</v>
      </c>
      <c r="B63" s="120" t="s">
        <v>36</v>
      </c>
      <c r="C63" s="120" t="s">
        <v>100</v>
      </c>
      <c r="D63" s="109" t="s">
        <v>321</v>
      </c>
      <c r="E63" s="120" t="s">
        <v>125</v>
      </c>
      <c r="F63" s="120" t="s">
        <v>123</v>
      </c>
      <c r="G63" s="109" t="s">
        <v>322</v>
      </c>
      <c r="H63" s="120" t="s">
        <v>124</v>
      </c>
      <c r="I63" s="109"/>
      <c r="J63" s="120" t="s">
        <v>121</v>
      </c>
      <c r="K63" s="128">
        <v>0.21249999999999999</v>
      </c>
      <c r="L63" s="128">
        <v>0.21249999999999999</v>
      </c>
      <c r="M63" s="128">
        <v>0.21249999999999999</v>
      </c>
      <c r="N63" s="128">
        <v>0.21249999999999999</v>
      </c>
      <c r="O63" s="128">
        <f>SUM(K63:N64)</f>
        <v>0.85</v>
      </c>
      <c r="P63" s="81" t="s">
        <v>323</v>
      </c>
      <c r="Q63" s="81" t="s">
        <v>323</v>
      </c>
      <c r="R63" s="70"/>
      <c r="S63" s="34"/>
      <c r="T63" s="34"/>
      <c r="U63" s="38"/>
      <c r="V63" s="36"/>
      <c r="W63" s="27"/>
      <c r="X63" s="112"/>
      <c r="Y63" s="115"/>
      <c r="Z63" s="115"/>
      <c r="AA63" s="115"/>
      <c r="AB63" s="115"/>
      <c r="AC63" s="115"/>
      <c r="AD63" s="99"/>
      <c r="AE63" s="99"/>
      <c r="AF63" s="99"/>
      <c r="AG63" s="99"/>
      <c r="AH63" s="99"/>
      <c r="AI63" s="101"/>
      <c r="AJ63" s="40"/>
      <c r="AK63" s="40"/>
      <c r="AL63" s="32"/>
      <c r="AM63" s="32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32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</row>
    <row r="64" spans="1:229" s="37" customFormat="1" ht="30">
      <c r="A64" s="105"/>
      <c r="B64" s="121"/>
      <c r="C64" s="121"/>
      <c r="D64" s="111"/>
      <c r="E64" s="121"/>
      <c r="F64" s="121"/>
      <c r="G64" s="111"/>
      <c r="H64" s="121"/>
      <c r="I64" s="111"/>
      <c r="J64" s="121"/>
      <c r="K64" s="129"/>
      <c r="L64" s="129"/>
      <c r="M64" s="129"/>
      <c r="N64" s="129"/>
      <c r="O64" s="129"/>
      <c r="P64" s="81" t="s">
        <v>314</v>
      </c>
      <c r="Q64" s="81" t="s">
        <v>314</v>
      </c>
      <c r="R64" s="70"/>
      <c r="S64" s="34"/>
      <c r="T64" s="34"/>
      <c r="U64" s="38"/>
      <c r="V64" s="36"/>
      <c r="W64" s="27"/>
      <c r="X64" s="114"/>
      <c r="Y64" s="117"/>
      <c r="Z64" s="117"/>
      <c r="AA64" s="117"/>
      <c r="AB64" s="117"/>
      <c r="AC64" s="117"/>
      <c r="AD64" s="100"/>
      <c r="AE64" s="100"/>
      <c r="AF64" s="100"/>
      <c r="AG64" s="100"/>
      <c r="AH64" s="100"/>
      <c r="AI64" s="102"/>
      <c r="AJ64" s="32"/>
      <c r="AK64" s="32"/>
      <c r="AL64" s="32"/>
      <c r="AM64" s="32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32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</row>
    <row r="65" spans="1:229" s="37" customFormat="1" ht="30">
      <c r="A65" s="103" t="s">
        <v>35</v>
      </c>
      <c r="B65" s="109" t="s">
        <v>36</v>
      </c>
      <c r="C65" s="120" t="s">
        <v>100</v>
      </c>
      <c r="D65" s="109" t="s">
        <v>92</v>
      </c>
      <c r="E65" s="154" t="s">
        <v>136</v>
      </c>
      <c r="F65" s="154" t="s">
        <v>123</v>
      </c>
      <c r="G65" s="178" t="s">
        <v>139</v>
      </c>
      <c r="H65" s="154" t="s">
        <v>124</v>
      </c>
      <c r="I65" s="178"/>
      <c r="J65" s="154" t="s">
        <v>121</v>
      </c>
      <c r="K65" s="135">
        <v>0.25</v>
      </c>
      <c r="L65" s="135">
        <v>0.25</v>
      </c>
      <c r="M65" s="135">
        <v>0.25</v>
      </c>
      <c r="N65" s="135">
        <v>0.25</v>
      </c>
      <c r="O65" s="135">
        <f>SUM(K65:N76)</f>
        <v>1</v>
      </c>
      <c r="P65" s="130" t="s">
        <v>143</v>
      </c>
      <c r="Q65" s="81" t="s">
        <v>140</v>
      </c>
      <c r="R65" s="35"/>
      <c r="S65" s="26"/>
      <c r="T65" s="26"/>
      <c r="U65" s="26"/>
      <c r="V65" s="29"/>
      <c r="W65" s="35"/>
      <c r="X65" s="112"/>
      <c r="Y65" s="115"/>
      <c r="Z65" s="115"/>
      <c r="AA65" s="115"/>
      <c r="AB65" s="115"/>
      <c r="AC65" s="115"/>
      <c r="AD65" s="99"/>
      <c r="AE65" s="99"/>
      <c r="AF65" s="99"/>
      <c r="AG65" s="99"/>
      <c r="AH65" s="99"/>
      <c r="AI65" s="101"/>
      <c r="AJ65" s="40"/>
      <c r="AK65" s="40"/>
      <c r="AL65" s="32"/>
      <c r="AM65" s="32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32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</row>
    <row r="66" spans="1:229" s="37" customFormat="1" ht="30">
      <c r="A66" s="104"/>
      <c r="B66" s="110"/>
      <c r="C66" s="133"/>
      <c r="D66" s="110"/>
      <c r="E66" s="154"/>
      <c r="F66" s="154"/>
      <c r="G66" s="178"/>
      <c r="H66" s="154"/>
      <c r="I66" s="178"/>
      <c r="J66" s="154"/>
      <c r="K66" s="135"/>
      <c r="L66" s="135"/>
      <c r="M66" s="135"/>
      <c r="N66" s="135"/>
      <c r="O66" s="135"/>
      <c r="P66" s="131"/>
      <c r="Q66" s="81" t="s">
        <v>141</v>
      </c>
      <c r="R66" s="35"/>
      <c r="S66" s="26"/>
      <c r="T66" s="26"/>
      <c r="U66" s="26"/>
      <c r="V66" s="29"/>
      <c r="W66" s="35"/>
      <c r="X66" s="113"/>
      <c r="Y66" s="116"/>
      <c r="Z66" s="116"/>
      <c r="AA66" s="116"/>
      <c r="AB66" s="116"/>
      <c r="AC66" s="116"/>
      <c r="AD66" s="118"/>
      <c r="AE66" s="118"/>
      <c r="AF66" s="118"/>
      <c r="AG66" s="118"/>
      <c r="AH66" s="118"/>
      <c r="AI66" s="119"/>
      <c r="AJ66" s="40"/>
      <c r="AK66" s="40"/>
      <c r="AL66" s="32"/>
      <c r="AM66" s="32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32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</row>
    <row r="67" spans="1:229" s="37" customFormat="1" ht="30">
      <c r="A67" s="104"/>
      <c r="B67" s="110"/>
      <c r="C67" s="133"/>
      <c r="D67" s="110"/>
      <c r="E67" s="154"/>
      <c r="F67" s="154"/>
      <c r="G67" s="178"/>
      <c r="H67" s="154"/>
      <c r="I67" s="178"/>
      <c r="J67" s="154"/>
      <c r="K67" s="135"/>
      <c r="L67" s="135"/>
      <c r="M67" s="135"/>
      <c r="N67" s="135"/>
      <c r="O67" s="135"/>
      <c r="P67" s="130" t="s">
        <v>142</v>
      </c>
      <c r="Q67" s="81" t="s">
        <v>144</v>
      </c>
      <c r="R67" s="35"/>
      <c r="S67" s="26"/>
      <c r="T67" s="26"/>
      <c r="U67" s="26"/>
      <c r="V67" s="29"/>
      <c r="W67" s="35"/>
      <c r="X67" s="113"/>
      <c r="Y67" s="116"/>
      <c r="Z67" s="116"/>
      <c r="AA67" s="116"/>
      <c r="AB67" s="116"/>
      <c r="AC67" s="116"/>
      <c r="AD67" s="118"/>
      <c r="AE67" s="118"/>
      <c r="AF67" s="118"/>
      <c r="AG67" s="118"/>
      <c r="AH67" s="118"/>
      <c r="AI67" s="119"/>
      <c r="AJ67" s="40"/>
      <c r="AK67" s="40"/>
      <c r="AL67" s="32"/>
      <c r="AM67" s="32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32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</row>
    <row r="68" spans="1:229" s="37" customFormat="1" ht="30">
      <c r="A68" s="104"/>
      <c r="B68" s="110"/>
      <c r="C68" s="133"/>
      <c r="D68" s="110"/>
      <c r="E68" s="154"/>
      <c r="F68" s="154"/>
      <c r="G68" s="178"/>
      <c r="H68" s="154"/>
      <c r="I68" s="178"/>
      <c r="J68" s="154"/>
      <c r="K68" s="135"/>
      <c r="L68" s="135"/>
      <c r="M68" s="135"/>
      <c r="N68" s="135"/>
      <c r="O68" s="135"/>
      <c r="P68" s="131"/>
      <c r="Q68" s="81" t="s">
        <v>145</v>
      </c>
      <c r="R68" s="35"/>
      <c r="S68" s="26"/>
      <c r="T68" s="26"/>
      <c r="U68" s="26"/>
      <c r="V68" s="29"/>
      <c r="W68" s="35"/>
      <c r="X68" s="113"/>
      <c r="Y68" s="116"/>
      <c r="Z68" s="116"/>
      <c r="AA68" s="116"/>
      <c r="AB68" s="116"/>
      <c r="AC68" s="116"/>
      <c r="AD68" s="118"/>
      <c r="AE68" s="118"/>
      <c r="AF68" s="118"/>
      <c r="AG68" s="118"/>
      <c r="AH68" s="118"/>
      <c r="AI68" s="119"/>
      <c r="AJ68" s="40"/>
      <c r="AK68" s="40"/>
      <c r="AL68" s="32"/>
      <c r="AM68" s="32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32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</row>
    <row r="69" spans="1:229" s="37" customFormat="1" ht="30">
      <c r="A69" s="104"/>
      <c r="B69" s="110"/>
      <c r="C69" s="133"/>
      <c r="D69" s="110"/>
      <c r="E69" s="154"/>
      <c r="F69" s="154"/>
      <c r="G69" s="178"/>
      <c r="H69" s="154"/>
      <c r="I69" s="178"/>
      <c r="J69" s="154"/>
      <c r="K69" s="135"/>
      <c r="L69" s="135"/>
      <c r="M69" s="135"/>
      <c r="N69" s="135"/>
      <c r="O69" s="135"/>
      <c r="P69" s="130" t="s">
        <v>146</v>
      </c>
      <c r="Q69" s="81" t="s">
        <v>147</v>
      </c>
      <c r="R69" s="35"/>
      <c r="S69" s="26"/>
      <c r="T69" s="26"/>
      <c r="U69" s="26"/>
      <c r="V69" s="29"/>
      <c r="W69" s="35"/>
      <c r="X69" s="113"/>
      <c r="Y69" s="116"/>
      <c r="Z69" s="116"/>
      <c r="AA69" s="116"/>
      <c r="AB69" s="116"/>
      <c r="AC69" s="116"/>
      <c r="AD69" s="118"/>
      <c r="AE69" s="118"/>
      <c r="AF69" s="118"/>
      <c r="AG69" s="118"/>
      <c r="AH69" s="118"/>
      <c r="AI69" s="119"/>
      <c r="AJ69" s="40"/>
      <c r="AK69" s="40"/>
      <c r="AL69" s="32"/>
      <c r="AM69" s="32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32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</row>
    <row r="70" spans="1:229" s="37" customFormat="1" ht="30">
      <c r="A70" s="104"/>
      <c r="B70" s="110"/>
      <c r="C70" s="133"/>
      <c r="D70" s="110"/>
      <c r="E70" s="154"/>
      <c r="F70" s="154"/>
      <c r="G70" s="178"/>
      <c r="H70" s="154"/>
      <c r="I70" s="178"/>
      <c r="J70" s="154"/>
      <c r="K70" s="135"/>
      <c r="L70" s="135"/>
      <c r="M70" s="135"/>
      <c r="N70" s="135"/>
      <c r="O70" s="135"/>
      <c r="P70" s="131"/>
      <c r="Q70" s="81" t="s">
        <v>148</v>
      </c>
      <c r="R70" s="35"/>
      <c r="S70" s="26"/>
      <c r="T70" s="26"/>
      <c r="U70" s="26"/>
      <c r="V70" s="29"/>
      <c r="W70" s="35"/>
      <c r="X70" s="113"/>
      <c r="Y70" s="116"/>
      <c r="Z70" s="116"/>
      <c r="AA70" s="116"/>
      <c r="AB70" s="116"/>
      <c r="AC70" s="116"/>
      <c r="AD70" s="118"/>
      <c r="AE70" s="118"/>
      <c r="AF70" s="118"/>
      <c r="AG70" s="118"/>
      <c r="AH70" s="118"/>
      <c r="AI70" s="119"/>
      <c r="AJ70" s="40"/>
      <c r="AK70" s="40"/>
      <c r="AL70" s="32"/>
      <c r="AM70" s="32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32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</row>
    <row r="71" spans="1:229" s="37" customFormat="1" ht="30">
      <c r="A71" s="104"/>
      <c r="B71" s="110"/>
      <c r="C71" s="133"/>
      <c r="D71" s="110"/>
      <c r="E71" s="154"/>
      <c r="F71" s="154"/>
      <c r="G71" s="178"/>
      <c r="H71" s="154"/>
      <c r="I71" s="178"/>
      <c r="J71" s="154"/>
      <c r="K71" s="135"/>
      <c r="L71" s="135"/>
      <c r="M71" s="135"/>
      <c r="N71" s="135"/>
      <c r="O71" s="135"/>
      <c r="P71" s="130" t="s">
        <v>149</v>
      </c>
      <c r="Q71" s="81" t="s">
        <v>266</v>
      </c>
      <c r="R71" s="35"/>
      <c r="S71" s="26"/>
      <c r="T71" s="26"/>
      <c r="U71" s="26"/>
      <c r="V71" s="29"/>
      <c r="W71" s="35"/>
      <c r="X71" s="113"/>
      <c r="Y71" s="116"/>
      <c r="Z71" s="116"/>
      <c r="AA71" s="116"/>
      <c r="AB71" s="116"/>
      <c r="AC71" s="116"/>
      <c r="AD71" s="118"/>
      <c r="AE71" s="118"/>
      <c r="AF71" s="118"/>
      <c r="AG71" s="118"/>
      <c r="AH71" s="118"/>
      <c r="AI71" s="119"/>
      <c r="AJ71" s="40"/>
      <c r="AK71" s="40"/>
      <c r="AL71" s="32"/>
      <c r="AM71" s="32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32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</row>
    <row r="72" spans="1:229" s="37" customFormat="1" ht="30">
      <c r="A72" s="104"/>
      <c r="B72" s="110"/>
      <c r="C72" s="133"/>
      <c r="D72" s="110"/>
      <c r="E72" s="154"/>
      <c r="F72" s="154"/>
      <c r="G72" s="178"/>
      <c r="H72" s="154"/>
      <c r="I72" s="178"/>
      <c r="J72" s="154"/>
      <c r="K72" s="135"/>
      <c r="L72" s="135"/>
      <c r="M72" s="135"/>
      <c r="N72" s="135"/>
      <c r="O72" s="135"/>
      <c r="P72" s="131"/>
      <c r="Q72" s="81" t="s">
        <v>267</v>
      </c>
      <c r="R72" s="35"/>
      <c r="S72" s="26"/>
      <c r="T72" s="26"/>
      <c r="U72" s="26"/>
      <c r="V72" s="29"/>
      <c r="W72" s="35"/>
      <c r="X72" s="113"/>
      <c r="Y72" s="116"/>
      <c r="Z72" s="116"/>
      <c r="AA72" s="116"/>
      <c r="AB72" s="116"/>
      <c r="AC72" s="116"/>
      <c r="AD72" s="118"/>
      <c r="AE72" s="118"/>
      <c r="AF72" s="118"/>
      <c r="AG72" s="118"/>
      <c r="AH72" s="118"/>
      <c r="AI72" s="119"/>
      <c r="AJ72" s="40"/>
      <c r="AK72" s="40"/>
      <c r="AL72" s="32"/>
      <c r="AM72" s="32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32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</row>
    <row r="73" spans="1:229" s="37" customFormat="1" ht="30">
      <c r="A73" s="104"/>
      <c r="B73" s="110"/>
      <c r="C73" s="133"/>
      <c r="D73" s="110"/>
      <c r="E73" s="154"/>
      <c r="F73" s="154"/>
      <c r="G73" s="178"/>
      <c r="H73" s="154"/>
      <c r="I73" s="178"/>
      <c r="J73" s="154"/>
      <c r="K73" s="135"/>
      <c r="L73" s="135"/>
      <c r="M73" s="135"/>
      <c r="N73" s="135"/>
      <c r="O73" s="135"/>
      <c r="P73" s="130" t="s">
        <v>150</v>
      </c>
      <c r="Q73" s="81" t="s">
        <v>268</v>
      </c>
      <c r="R73" s="35"/>
      <c r="S73" s="26"/>
      <c r="T73" s="26"/>
      <c r="U73" s="26"/>
      <c r="V73" s="29"/>
      <c r="W73" s="35"/>
      <c r="X73" s="113"/>
      <c r="Y73" s="116"/>
      <c r="Z73" s="116"/>
      <c r="AA73" s="116"/>
      <c r="AB73" s="116"/>
      <c r="AC73" s="116"/>
      <c r="AD73" s="118"/>
      <c r="AE73" s="118"/>
      <c r="AF73" s="118"/>
      <c r="AG73" s="118"/>
      <c r="AH73" s="118"/>
      <c r="AI73" s="119"/>
      <c r="AJ73" s="40"/>
      <c r="AK73" s="40"/>
      <c r="AL73" s="32"/>
      <c r="AM73" s="32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32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</row>
    <row r="74" spans="1:229" s="37" customFormat="1" ht="30">
      <c r="A74" s="104"/>
      <c r="B74" s="110"/>
      <c r="C74" s="133"/>
      <c r="D74" s="110"/>
      <c r="E74" s="154"/>
      <c r="F74" s="154"/>
      <c r="G74" s="178"/>
      <c r="H74" s="154"/>
      <c r="I74" s="178"/>
      <c r="J74" s="154"/>
      <c r="K74" s="135"/>
      <c r="L74" s="135"/>
      <c r="M74" s="135"/>
      <c r="N74" s="135"/>
      <c r="O74" s="135"/>
      <c r="P74" s="131"/>
      <c r="Q74" s="81" t="s">
        <v>269</v>
      </c>
      <c r="R74" s="35"/>
      <c r="S74" s="26"/>
      <c r="T74" s="26"/>
      <c r="U74" s="26"/>
      <c r="V74" s="29"/>
      <c r="W74" s="35"/>
      <c r="X74" s="113"/>
      <c r="Y74" s="116"/>
      <c r="Z74" s="116"/>
      <c r="AA74" s="116"/>
      <c r="AB74" s="116"/>
      <c r="AC74" s="116"/>
      <c r="AD74" s="118"/>
      <c r="AE74" s="118"/>
      <c r="AF74" s="118"/>
      <c r="AG74" s="118"/>
      <c r="AH74" s="118"/>
      <c r="AI74" s="119"/>
      <c r="AJ74" s="40"/>
      <c r="AK74" s="40"/>
      <c r="AL74" s="32"/>
      <c r="AM74" s="32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32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</row>
    <row r="75" spans="1:229" s="37" customFormat="1" ht="30">
      <c r="A75" s="104"/>
      <c r="B75" s="110"/>
      <c r="C75" s="133"/>
      <c r="D75" s="110"/>
      <c r="E75" s="154"/>
      <c r="F75" s="154"/>
      <c r="G75" s="178"/>
      <c r="H75" s="154"/>
      <c r="I75" s="178"/>
      <c r="J75" s="154"/>
      <c r="K75" s="135"/>
      <c r="L75" s="135"/>
      <c r="M75" s="135"/>
      <c r="N75" s="135"/>
      <c r="O75" s="135"/>
      <c r="P75" s="130" t="s">
        <v>95</v>
      </c>
      <c r="Q75" s="81" t="s">
        <v>270</v>
      </c>
      <c r="R75" s="35"/>
      <c r="S75" s="26"/>
      <c r="T75" s="26"/>
      <c r="U75" s="26"/>
      <c r="V75" s="29"/>
      <c r="W75" s="35"/>
      <c r="X75" s="113"/>
      <c r="Y75" s="116"/>
      <c r="Z75" s="116"/>
      <c r="AA75" s="116"/>
      <c r="AB75" s="116"/>
      <c r="AC75" s="116"/>
      <c r="AD75" s="118"/>
      <c r="AE75" s="118"/>
      <c r="AF75" s="118"/>
      <c r="AG75" s="118"/>
      <c r="AH75" s="118"/>
      <c r="AI75" s="119"/>
      <c r="AJ75" s="40"/>
      <c r="AK75" s="40"/>
      <c r="AL75" s="32"/>
      <c r="AM75" s="32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32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</row>
    <row r="76" spans="1:229" s="37" customFormat="1" ht="30">
      <c r="A76" s="104"/>
      <c r="B76" s="110"/>
      <c r="C76" s="133"/>
      <c r="D76" s="110"/>
      <c r="E76" s="154"/>
      <c r="F76" s="154"/>
      <c r="G76" s="178"/>
      <c r="H76" s="154"/>
      <c r="I76" s="178"/>
      <c r="J76" s="154"/>
      <c r="K76" s="135"/>
      <c r="L76" s="135"/>
      <c r="M76" s="135"/>
      <c r="N76" s="135"/>
      <c r="O76" s="135"/>
      <c r="P76" s="131"/>
      <c r="Q76" s="81" t="s">
        <v>271</v>
      </c>
      <c r="R76" s="35"/>
      <c r="S76" s="26"/>
      <c r="T76" s="26"/>
      <c r="U76" s="26"/>
      <c r="V76" s="29"/>
      <c r="W76" s="35"/>
      <c r="X76" s="113"/>
      <c r="Y76" s="116"/>
      <c r="Z76" s="116"/>
      <c r="AA76" s="116"/>
      <c r="AB76" s="116"/>
      <c r="AC76" s="116"/>
      <c r="AD76" s="118"/>
      <c r="AE76" s="118"/>
      <c r="AF76" s="118"/>
      <c r="AG76" s="118"/>
      <c r="AH76" s="118"/>
      <c r="AI76" s="119"/>
      <c r="AJ76" s="40"/>
      <c r="AK76" s="40"/>
      <c r="AL76" s="32"/>
      <c r="AM76" s="32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32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</row>
    <row r="77" spans="1:229" s="37" customFormat="1" ht="30">
      <c r="A77" s="103" t="s">
        <v>35</v>
      </c>
      <c r="B77" s="109" t="s">
        <v>36</v>
      </c>
      <c r="C77" s="120" t="s">
        <v>100</v>
      </c>
      <c r="D77" s="109" t="s">
        <v>93</v>
      </c>
      <c r="E77" s="154" t="s">
        <v>125</v>
      </c>
      <c r="F77" s="154" t="s">
        <v>123</v>
      </c>
      <c r="G77" s="178" t="s">
        <v>151</v>
      </c>
      <c r="H77" s="154" t="s">
        <v>124</v>
      </c>
      <c r="I77" s="178"/>
      <c r="J77" s="154" t="s">
        <v>121</v>
      </c>
      <c r="K77" s="135">
        <v>0.22500000000000001</v>
      </c>
      <c r="L77" s="135">
        <v>0.22500000000000001</v>
      </c>
      <c r="M77" s="135">
        <v>0.22500000000000001</v>
      </c>
      <c r="N77" s="135">
        <v>0.22500000000000001</v>
      </c>
      <c r="O77" s="135">
        <f>SUM(K77:N78)</f>
        <v>0.9</v>
      </c>
      <c r="P77" s="81" t="s">
        <v>96</v>
      </c>
      <c r="Q77" s="81" t="s">
        <v>96</v>
      </c>
      <c r="R77" s="35"/>
      <c r="S77" s="26"/>
      <c r="T77" s="26"/>
      <c r="U77" s="26"/>
      <c r="V77" s="29"/>
      <c r="W77" s="35"/>
      <c r="X77" s="112"/>
      <c r="Y77" s="115"/>
      <c r="Z77" s="115"/>
      <c r="AA77" s="115"/>
      <c r="AB77" s="115"/>
      <c r="AC77" s="115"/>
      <c r="AD77" s="99"/>
      <c r="AE77" s="99"/>
      <c r="AF77" s="99"/>
      <c r="AG77" s="99"/>
      <c r="AH77" s="99"/>
      <c r="AI77" s="101"/>
      <c r="AJ77" s="32"/>
      <c r="AK77" s="32"/>
      <c r="AL77" s="32"/>
      <c r="AM77" s="32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32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</row>
    <row r="78" spans="1:229" s="37" customFormat="1">
      <c r="A78" s="105"/>
      <c r="B78" s="111"/>
      <c r="C78" s="121"/>
      <c r="D78" s="111"/>
      <c r="E78" s="154"/>
      <c r="F78" s="154"/>
      <c r="G78" s="178"/>
      <c r="H78" s="154"/>
      <c r="I78" s="178"/>
      <c r="J78" s="154"/>
      <c r="K78" s="135"/>
      <c r="L78" s="135"/>
      <c r="M78" s="135"/>
      <c r="N78" s="135"/>
      <c r="O78" s="135"/>
      <c r="P78" s="81" t="s">
        <v>97</v>
      </c>
      <c r="Q78" s="81" t="s">
        <v>97</v>
      </c>
      <c r="R78" s="70"/>
      <c r="S78" s="34"/>
      <c r="T78" s="34"/>
      <c r="U78" s="38"/>
      <c r="V78" s="36"/>
      <c r="W78" s="27"/>
      <c r="X78" s="114"/>
      <c r="Y78" s="117"/>
      <c r="Z78" s="117"/>
      <c r="AA78" s="117"/>
      <c r="AB78" s="117"/>
      <c r="AC78" s="117"/>
      <c r="AD78" s="100"/>
      <c r="AE78" s="100"/>
      <c r="AF78" s="100"/>
      <c r="AG78" s="100"/>
      <c r="AH78" s="100"/>
      <c r="AI78" s="102"/>
      <c r="AJ78" s="32"/>
      <c r="AK78" s="32"/>
      <c r="AL78" s="32"/>
      <c r="AM78" s="32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32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</row>
    <row r="79" spans="1:229" s="37" customFormat="1" ht="30">
      <c r="A79" s="103" t="s">
        <v>35</v>
      </c>
      <c r="B79" s="109" t="s">
        <v>36</v>
      </c>
      <c r="C79" s="120" t="s">
        <v>100</v>
      </c>
      <c r="D79" s="109" t="s">
        <v>94</v>
      </c>
      <c r="E79" s="120" t="s">
        <v>125</v>
      </c>
      <c r="F79" s="120" t="s">
        <v>123</v>
      </c>
      <c r="G79" s="109" t="s">
        <v>272</v>
      </c>
      <c r="H79" s="120" t="s">
        <v>124</v>
      </c>
      <c r="I79" s="109"/>
      <c r="J79" s="120" t="s">
        <v>121</v>
      </c>
      <c r="K79" s="128">
        <v>0.25</v>
      </c>
      <c r="L79" s="128">
        <v>0.25</v>
      </c>
      <c r="M79" s="128">
        <v>0.25</v>
      </c>
      <c r="N79" s="128">
        <v>0.25</v>
      </c>
      <c r="O79" s="128">
        <f>SUM(K79:N80)</f>
        <v>1</v>
      </c>
      <c r="P79" s="81" t="s">
        <v>98</v>
      </c>
      <c r="Q79" s="81" t="s">
        <v>98</v>
      </c>
      <c r="R79" s="70"/>
      <c r="S79" s="34"/>
      <c r="T79" s="34"/>
      <c r="U79" s="38"/>
      <c r="V79" s="36"/>
      <c r="W79" s="27"/>
      <c r="X79" s="112"/>
      <c r="Y79" s="115"/>
      <c r="Z79" s="115"/>
      <c r="AA79" s="115"/>
      <c r="AB79" s="115"/>
      <c r="AC79" s="115"/>
      <c r="AD79" s="99"/>
      <c r="AE79" s="99"/>
      <c r="AF79" s="99"/>
      <c r="AG79" s="99"/>
      <c r="AH79" s="99"/>
      <c r="AI79" s="101"/>
      <c r="AJ79" s="32"/>
      <c r="AK79" s="32"/>
      <c r="AL79" s="32"/>
      <c r="AM79" s="32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32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</row>
    <row r="80" spans="1:229" s="37" customFormat="1" ht="30">
      <c r="A80" s="104"/>
      <c r="B80" s="110"/>
      <c r="C80" s="133"/>
      <c r="D80" s="110"/>
      <c r="E80" s="133"/>
      <c r="F80" s="133"/>
      <c r="G80" s="110"/>
      <c r="H80" s="133"/>
      <c r="I80" s="110"/>
      <c r="J80" s="133"/>
      <c r="K80" s="132"/>
      <c r="L80" s="132"/>
      <c r="M80" s="132"/>
      <c r="N80" s="132"/>
      <c r="O80" s="132"/>
      <c r="P80" s="81" t="s">
        <v>99</v>
      </c>
      <c r="Q80" s="81" t="s">
        <v>99</v>
      </c>
      <c r="R80" s="70"/>
      <c r="S80" s="34"/>
      <c r="T80" s="34"/>
      <c r="U80" s="38"/>
      <c r="V80" s="36"/>
      <c r="W80" s="27"/>
      <c r="X80" s="113"/>
      <c r="Y80" s="116"/>
      <c r="Z80" s="116"/>
      <c r="AA80" s="116"/>
      <c r="AB80" s="116"/>
      <c r="AC80" s="116"/>
      <c r="AD80" s="118"/>
      <c r="AE80" s="118"/>
      <c r="AF80" s="118"/>
      <c r="AG80" s="118"/>
      <c r="AH80" s="118"/>
      <c r="AI80" s="119"/>
      <c r="AJ80" s="40"/>
      <c r="AK80" s="40"/>
      <c r="AL80" s="32"/>
      <c r="AM80" s="32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32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</row>
    <row r="81" spans="1:229" s="37" customFormat="1" ht="30">
      <c r="A81" s="103" t="s">
        <v>35</v>
      </c>
      <c r="B81" s="120" t="s">
        <v>36</v>
      </c>
      <c r="C81" s="120" t="s">
        <v>100</v>
      </c>
      <c r="D81" s="122" t="s">
        <v>281</v>
      </c>
      <c r="E81" s="120" t="s">
        <v>125</v>
      </c>
      <c r="F81" s="120" t="s">
        <v>123</v>
      </c>
      <c r="G81" s="109" t="s">
        <v>284</v>
      </c>
      <c r="H81" s="120" t="s">
        <v>124</v>
      </c>
      <c r="I81" s="109"/>
      <c r="J81" s="120" t="s">
        <v>121</v>
      </c>
      <c r="K81" s="128">
        <v>0.25</v>
      </c>
      <c r="L81" s="128">
        <v>0.25</v>
      </c>
      <c r="M81" s="128">
        <v>0.25</v>
      </c>
      <c r="N81" s="128">
        <v>0.25</v>
      </c>
      <c r="O81" s="128">
        <f>SUM(K81:N82)</f>
        <v>1</v>
      </c>
      <c r="P81" s="81" t="s">
        <v>282</v>
      </c>
      <c r="Q81" s="81" t="s">
        <v>282</v>
      </c>
      <c r="R81" s="70"/>
      <c r="S81" s="34"/>
      <c r="T81" s="34"/>
      <c r="U81" s="38"/>
      <c r="V81" s="36"/>
      <c r="W81" s="27"/>
      <c r="X81" s="112"/>
      <c r="Y81" s="115"/>
      <c r="Z81" s="115"/>
      <c r="AA81" s="115"/>
      <c r="AB81" s="115"/>
      <c r="AC81" s="115"/>
      <c r="AD81" s="99"/>
      <c r="AE81" s="99"/>
      <c r="AF81" s="99"/>
      <c r="AG81" s="99"/>
      <c r="AH81" s="99"/>
      <c r="AI81" s="101"/>
      <c r="AJ81" s="32"/>
      <c r="AK81" s="32"/>
      <c r="AL81" s="32"/>
      <c r="AM81" s="32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32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</row>
    <row r="82" spans="1:229" s="37" customFormat="1" ht="30">
      <c r="A82" s="105"/>
      <c r="B82" s="121"/>
      <c r="C82" s="121"/>
      <c r="D82" s="123"/>
      <c r="E82" s="133"/>
      <c r="F82" s="133"/>
      <c r="G82" s="110"/>
      <c r="H82" s="133"/>
      <c r="I82" s="110"/>
      <c r="J82" s="133"/>
      <c r="K82" s="129"/>
      <c r="L82" s="129"/>
      <c r="M82" s="129"/>
      <c r="N82" s="129"/>
      <c r="O82" s="132"/>
      <c r="P82" s="81" t="s">
        <v>283</v>
      </c>
      <c r="Q82" s="81" t="s">
        <v>283</v>
      </c>
      <c r="R82" s="70"/>
      <c r="S82" s="34"/>
      <c r="T82" s="34"/>
      <c r="U82" s="38"/>
      <c r="V82" s="36"/>
      <c r="W82" s="27"/>
      <c r="X82" s="114"/>
      <c r="Y82" s="117"/>
      <c r="Z82" s="117"/>
      <c r="AA82" s="117"/>
      <c r="AB82" s="117"/>
      <c r="AC82" s="117"/>
      <c r="AD82" s="100"/>
      <c r="AE82" s="100"/>
      <c r="AF82" s="100"/>
      <c r="AG82" s="100"/>
      <c r="AH82" s="100"/>
      <c r="AI82" s="102"/>
      <c r="AJ82" s="32"/>
      <c r="AK82" s="32"/>
      <c r="AL82" s="32"/>
      <c r="AM82" s="32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32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</row>
    <row r="83" spans="1:229" s="37" customFormat="1" ht="30">
      <c r="A83" s="103" t="s">
        <v>35</v>
      </c>
      <c r="B83" s="120" t="s">
        <v>36</v>
      </c>
      <c r="C83" s="120" t="s">
        <v>122</v>
      </c>
      <c r="D83" s="122" t="s">
        <v>101</v>
      </c>
      <c r="E83" s="120" t="s">
        <v>125</v>
      </c>
      <c r="F83" s="120" t="s">
        <v>123</v>
      </c>
      <c r="G83" s="109" t="s">
        <v>152</v>
      </c>
      <c r="H83" s="120" t="s">
        <v>124</v>
      </c>
      <c r="I83" s="109"/>
      <c r="J83" s="120" t="s">
        <v>121</v>
      </c>
      <c r="K83" s="135">
        <v>0.23749999999999999</v>
      </c>
      <c r="L83" s="135">
        <v>0.23749999999999999</v>
      </c>
      <c r="M83" s="135">
        <v>0.23749999999999999</v>
      </c>
      <c r="N83" s="135">
        <v>0.23749999999999999</v>
      </c>
      <c r="O83" s="128">
        <f>SUM(K83:N84)</f>
        <v>0.95</v>
      </c>
      <c r="P83" s="81" t="s">
        <v>119</v>
      </c>
      <c r="Q83" s="81" t="s">
        <v>119</v>
      </c>
      <c r="R83" s="70"/>
      <c r="S83" s="34"/>
      <c r="T83" s="34"/>
      <c r="U83" s="38"/>
      <c r="V83" s="36"/>
      <c r="W83" s="68" t="str">
        <f t="shared" ref="W83:W88" si="1">IF(AND(S83="",T83="",U83="",V83=""),"",IF(AND(S83="N/A",T83="",U83="",V83=""),"N/A",IF(AND(S83="",T83="N/A",U83="",V83=""),"N/A",IF(AND(S83="",T83="",U83="N/A",V83=""),"N/A",IF(AND(S83="",T83="",U83="",V83="N/A"),"N/A",IF(AND(S83="N/A",T83="N/A",U83="",V83=""),"N/A",IF(AND(S83="N/A",T83="",U83="N/A",V83=""),"N/A",IF(AND(S83="N/A",T83="",U83="",V83="N/A"),"N/A",IF(AND(S83="",T83="N/A",U83="N/A",V83=""),"N/A",IF(AND(S83="",T83="N/A",U83="",V83="N/A"),"N/A",IF(AND(S83="",T83="",U83="N/A",V83="N/A"),"N/A",IF(AND(S83="N/A",T83="N/A",U83="N/A",V83=""),"N/A",IF(AND(S83="N/A",T83="",U83="N/A",V83="N/A"),"N/A",IF(AND(S83="N/A",T83="N/A",U83="",V83="N/A"),"N/A",IF(AND(S83="",T83="N/A",U83="N/A",V83="N/A"),"N/A",IF(AND(S83="N/A",T83="N/A",U83="N/A",V83="N/A"),"N/A",SUM(S83:V83)))))))))))))))))</f>
        <v/>
      </c>
      <c r="X83" s="112"/>
      <c r="Y83" s="115"/>
      <c r="Z83" s="115"/>
      <c r="AA83" s="115"/>
      <c r="AB83" s="115"/>
      <c r="AC83" s="115"/>
      <c r="AD83" s="99"/>
      <c r="AE83" s="99"/>
      <c r="AF83" s="99"/>
      <c r="AG83" s="99"/>
      <c r="AH83" s="99"/>
      <c r="AI83" s="101"/>
      <c r="AJ83" s="32"/>
      <c r="AK83" s="32"/>
      <c r="AL83" s="32"/>
      <c r="AM83" s="32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32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</row>
    <row r="84" spans="1:229" s="37" customFormat="1" ht="30">
      <c r="A84" s="105"/>
      <c r="B84" s="121"/>
      <c r="C84" s="121"/>
      <c r="D84" s="123"/>
      <c r="E84" s="121"/>
      <c r="F84" s="121"/>
      <c r="G84" s="111"/>
      <c r="H84" s="121"/>
      <c r="I84" s="111"/>
      <c r="J84" s="121"/>
      <c r="K84" s="135"/>
      <c r="L84" s="135"/>
      <c r="M84" s="135"/>
      <c r="N84" s="135"/>
      <c r="O84" s="129"/>
      <c r="P84" s="81" t="s">
        <v>120</v>
      </c>
      <c r="Q84" s="81" t="s">
        <v>120</v>
      </c>
      <c r="R84" s="70"/>
      <c r="S84" s="34"/>
      <c r="T84" s="34"/>
      <c r="U84" s="38"/>
      <c r="V84" s="36"/>
      <c r="W84" s="68" t="str">
        <f t="shared" si="1"/>
        <v/>
      </c>
      <c r="X84" s="114"/>
      <c r="Y84" s="117"/>
      <c r="Z84" s="117"/>
      <c r="AA84" s="117"/>
      <c r="AB84" s="117"/>
      <c r="AC84" s="117"/>
      <c r="AD84" s="100"/>
      <c r="AE84" s="100"/>
      <c r="AF84" s="100"/>
      <c r="AG84" s="100"/>
      <c r="AH84" s="100"/>
      <c r="AI84" s="102"/>
      <c r="AJ84" s="32"/>
      <c r="AK84" s="32"/>
      <c r="AL84" s="32"/>
      <c r="AM84" s="32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40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</row>
    <row r="85" spans="1:229" s="37" customFormat="1" ht="30">
      <c r="A85" s="103" t="s">
        <v>35</v>
      </c>
      <c r="B85" s="120" t="s">
        <v>36</v>
      </c>
      <c r="C85" s="120" t="s">
        <v>122</v>
      </c>
      <c r="D85" s="122" t="s">
        <v>102</v>
      </c>
      <c r="E85" s="120" t="s">
        <v>125</v>
      </c>
      <c r="F85" s="120" t="s">
        <v>123</v>
      </c>
      <c r="G85" s="109" t="s">
        <v>324</v>
      </c>
      <c r="H85" s="120" t="s">
        <v>124</v>
      </c>
      <c r="I85" s="109"/>
      <c r="J85" s="120" t="s">
        <v>121</v>
      </c>
      <c r="K85" s="128">
        <v>0.17499999999999999</v>
      </c>
      <c r="L85" s="128">
        <v>0.17499999999999999</v>
      </c>
      <c r="M85" s="128">
        <v>0.17499999999999999</v>
      </c>
      <c r="N85" s="128">
        <v>0.17499999999999999</v>
      </c>
      <c r="O85" s="128">
        <f>SUM(K85:N86)</f>
        <v>0.7</v>
      </c>
      <c r="P85" s="81" t="s">
        <v>156</v>
      </c>
      <c r="Q85" s="81" t="s">
        <v>156</v>
      </c>
      <c r="R85" s="70"/>
      <c r="S85" s="34"/>
      <c r="T85" s="34"/>
      <c r="U85" s="38"/>
      <c r="V85" s="36"/>
      <c r="W85" s="27" t="str">
        <f t="shared" si="1"/>
        <v/>
      </c>
      <c r="X85" s="112"/>
      <c r="Y85" s="115"/>
      <c r="Z85" s="115"/>
      <c r="AA85" s="115"/>
      <c r="AB85" s="115"/>
      <c r="AC85" s="115"/>
      <c r="AD85" s="99"/>
      <c r="AE85" s="99"/>
      <c r="AF85" s="99"/>
      <c r="AG85" s="99"/>
      <c r="AH85" s="99"/>
      <c r="AI85" s="101"/>
      <c r="AJ85" s="32"/>
      <c r="AK85" s="32"/>
      <c r="AL85" s="32"/>
      <c r="AM85" s="32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32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</row>
    <row r="86" spans="1:229" s="37" customFormat="1" ht="30">
      <c r="A86" s="105"/>
      <c r="B86" s="121"/>
      <c r="C86" s="121"/>
      <c r="D86" s="123"/>
      <c r="E86" s="121"/>
      <c r="F86" s="121"/>
      <c r="G86" s="111"/>
      <c r="H86" s="121"/>
      <c r="I86" s="111"/>
      <c r="J86" s="121"/>
      <c r="K86" s="129"/>
      <c r="L86" s="129"/>
      <c r="M86" s="129"/>
      <c r="N86" s="129"/>
      <c r="O86" s="129"/>
      <c r="P86" s="81" t="s">
        <v>157</v>
      </c>
      <c r="Q86" s="81" t="s">
        <v>157</v>
      </c>
      <c r="R86" s="70"/>
      <c r="S86" s="34"/>
      <c r="T86" s="34"/>
      <c r="U86" s="38"/>
      <c r="V86" s="36"/>
      <c r="W86" s="27" t="str">
        <f t="shared" si="1"/>
        <v/>
      </c>
      <c r="X86" s="114"/>
      <c r="Y86" s="117"/>
      <c r="Z86" s="117"/>
      <c r="AA86" s="117"/>
      <c r="AB86" s="117"/>
      <c r="AC86" s="117"/>
      <c r="AD86" s="100"/>
      <c r="AE86" s="100"/>
      <c r="AF86" s="100"/>
      <c r="AG86" s="100"/>
      <c r="AH86" s="100"/>
      <c r="AI86" s="102"/>
      <c r="AJ86" s="32"/>
      <c r="AK86" s="32"/>
      <c r="AL86" s="32"/>
      <c r="AM86" s="32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32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</row>
    <row r="87" spans="1:229" s="37" customFormat="1" ht="45">
      <c r="A87" s="103" t="s">
        <v>35</v>
      </c>
      <c r="B87" s="120" t="s">
        <v>36</v>
      </c>
      <c r="C87" s="120" t="s">
        <v>122</v>
      </c>
      <c r="D87" s="122" t="s">
        <v>103</v>
      </c>
      <c r="E87" s="120" t="s">
        <v>125</v>
      </c>
      <c r="F87" s="120" t="s">
        <v>123</v>
      </c>
      <c r="G87" s="109" t="s">
        <v>153</v>
      </c>
      <c r="H87" s="120" t="s">
        <v>124</v>
      </c>
      <c r="I87" s="109"/>
      <c r="J87" s="120" t="s">
        <v>121</v>
      </c>
      <c r="K87" s="128">
        <v>0.24249999999999999</v>
      </c>
      <c r="L87" s="128">
        <v>0.24249999999999999</v>
      </c>
      <c r="M87" s="128">
        <v>0.24249999999999999</v>
      </c>
      <c r="N87" s="128">
        <v>0.24249999999999999</v>
      </c>
      <c r="O87" s="128">
        <f>SUM(K87:N88)</f>
        <v>0.97</v>
      </c>
      <c r="P87" s="81" t="s">
        <v>158</v>
      </c>
      <c r="Q87" s="81" t="s">
        <v>158</v>
      </c>
      <c r="R87" s="70"/>
      <c r="S87" s="34"/>
      <c r="T87" s="34"/>
      <c r="U87" s="38"/>
      <c r="V87" s="36"/>
      <c r="W87" s="27" t="str">
        <f t="shared" si="1"/>
        <v/>
      </c>
      <c r="X87" s="112"/>
      <c r="Y87" s="115"/>
      <c r="Z87" s="115"/>
      <c r="AA87" s="115"/>
      <c r="AB87" s="115"/>
      <c r="AC87" s="115"/>
      <c r="AD87" s="99"/>
      <c r="AE87" s="99"/>
      <c r="AF87" s="99"/>
      <c r="AG87" s="99"/>
      <c r="AH87" s="99"/>
      <c r="AI87" s="101"/>
      <c r="AJ87" s="32"/>
      <c r="AK87" s="32"/>
      <c r="AL87" s="32"/>
      <c r="AM87" s="32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32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</row>
    <row r="88" spans="1:229" s="37" customFormat="1" ht="45">
      <c r="A88" s="105"/>
      <c r="B88" s="121"/>
      <c r="C88" s="121"/>
      <c r="D88" s="123"/>
      <c r="E88" s="121"/>
      <c r="F88" s="121"/>
      <c r="G88" s="111"/>
      <c r="H88" s="121"/>
      <c r="I88" s="111"/>
      <c r="J88" s="121"/>
      <c r="K88" s="129"/>
      <c r="L88" s="129"/>
      <c r="M88" s="129"/>
      <c r="N88" s="129"/>
      <c r="O88" s="129"/>
      <c r="P88" s="81" t="s">
        <v>159</v>
      </c>
      <c r="Q88" s="81" t="s">
        <v>159</v>
      </c>
      <c r="R88" s="70"/>
      <c r="S88" s="34"/>
      <c r="T88" s="34"/>
      <c r="U88" s="38"/>
      <c r="V88" s="36"/>
      <c r="W88" s="27" t="str">
        <f t="shared" si="1"/>
        <v/>
      </c>
      <c r="X88" s="114"/>
      <c r="Y88" s="117"/>
      <c r="Z88" s="117"/>
      <c r="AA88" s="117"/>
      <c r="AB88" s="117"/>
      <c r="AC88" s="117"/>
      <c r="AD88" s="100"/>
      <c r="AE88" s="100"/>
      <c r="AF88" s="100"/>
      <c r="AG88" s="100"/>
      <c r="AH88" s="100"/>
      <c r="AI88" s="102"/>
      <c r="AJ88" s="32"/>
      <c r="AK88" s="32"/>
      <c r="AL88" s="32"/>
      <c r="AM88" s="32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32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</row>
    <row r="89" spans="1:229" s="37" customFormat="1">
      <c r="A89" s="103" t="s">
        <v>35</v>
      </c>
      <c r="B89" s="106" t="s">
        <v>36</v>
      </c>
      <c r="C89" s="106" t="s">
        <v>122</v>
      </c>
      <c r="D89" s="106" t="s">
        <v>329</v>
      </c>
      <c r="E89" s="120"/>
      <c r="F89" s="120" t="s">
        <v>123</v>
      </c>
      <c r="G89" s="109" t="s">
        <v>330</v>
      </c>
      <c r="H89" s="120" t="s">
        <v>124</v>
      </c>
      <c r="I89" s="120"/>
      <c r="J89" s="120" t="s">
        <v>121</v>
      </c>
      <c r="K89" s="128">
        <v>0.23749999999999999</v>
      </c>
      <c r="L89" s="128">
        <v>0.23749999999999999</v>
      </c>
      <c r="M89" s="128">
        <v>0.23749999999999999</v>
      </c>
      <c r="N89" s="128">
        <v>0.23749999999999999</v>
      </c>
      <c r="O89" s="128">
        <f>SUM(K89:N106)</f>
        <v>0.95</v>
      </c>
      <c r="P89" s="130" t="s">
        <v>331</v>
      </c>
      <c r="Q89" s="96" t="s">
        <v>332</v>
      </c>
      <c r="R89" s="70"/>
      <c r="S89" s="34"/>
      <c r="T89" s="34"/>
      <c r="U89" s="38"/>
      <c r="V89" s="36"/>
      <c r="W89" s="27"/>
      <c r="X89" s="112"/>
      <c r="Y89" s="115"/>
      <c r="Z89" s="115"/>
      <c r="AA89" s="115"/>
      <c r="AB89" s="115"/>
      <c r="AC89" s="115"/>
      <c r="AD89" s="99"/>
      <c r="AE89" s="99"/>
      <c r="AF89" s="99"/>
      <c r="AG89" s="99"/>
      <c r="AH89" s="99"/>
      <c r="AI89" s="101"/>
      <c r="AJ89" s="32"/>
      <c r="AK89" s="32"/>
      <c r="AL89" s="32"/>
      <c r="AM89" s="32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32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</row>
    <row r="90" spans="1:229" s="37" customFormat="1">
      <c r="A90" s="104"/>
      <c r="B90" s="107"/>
      <c r="C90" s="107"/>
      <c r="D90" s="107"/>
      <c r="E90" s="133"/>
      <c r="F90" s="133"/>
      <c r="G90" s="110"/>
      <c r="H90" s="133"/>
      <c r="I90" s="133"/>
      <c r="J90" s="133"/>
      <c r="K90" s="132"/>
      <c r="L90" s="132"/>
      <c r="M90" s="132"/>
      <c r="N90" s="132"/>
      <c r="O90" s="132"/>
      <c r="P90" s="131"/>
      <c r="Q90" s="96" t="s">
        <v>333</v>
      </c>
      <c r="R90" s="70"/>
      <c r="S90" s="34"/>
      <c r="T90" s="34"/>
      <c r="U90" s="38"/>
      <c r="V90" s="36"/>
      <c r="W90" s="27"/>
      <c r="X90" s="113"/>
      <c r="Y90" s="116"/>
      <c r="Z90" s="116"/>
      <c r="AA90" s="116"/>
      <c r="AB90" s="116"/>
      <c r="AC90" s="116"/>
      <c r="AD90" s="118"/>
      <c r="AE90" s="118"/>
      <c r="AF90" s="118"/>
      <c r="AG90" s="118"/>
      <c r="AH90" s="118"/>
      <c r="AI90" s="119"/>
      <c r="AJ90" s="32"/>
      <c r="AK90" s="32"/>
      <c r="AL90" s="32"/>
      <c r="AM90" s="32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32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</row>
    <row r="91" spans="1:229" s="37" customFormat="1">
      <c r="A91" s="104"/>
      <c r="B91" s="107"/>
      <c r="C91" s="107"/>
      <c r="D91" s="107"/>
      <c r="E91" s="133"/>
      <c r="F91" s="133"/>
      <c r="G91" s="110"/>
      <c r="H91" s="133"/>
      <c r="I91" s="133"/>
      <c r="J91" s="133"/>
      <c r="K91" s="132"/>
      <c r="L91" s="132"/>
      <c r="M91" s="132"/>
      <c r="N91" s="132"/>
      <c r="O91" s="132"/>
      <c r="P91" s="130" t="s">
        <v>344</v>
      </c>
      <c r="Q91" s="96" t="s">
        <v>334</v>
      </c>
      <c r="R91" s="70"/>
      <c r="S91" s="34"/>
      <c r="T91" s="34"/>
      <c r="U91" s="38"/>
      <c r="V91" s="36"/>
      <c r="W91" s="27"/>
      <c r="X91" s="113"/>
      <c r="Y91" s="116"/>
      <c r="Z91" s="116"/>
      <c r="AA91" s="116"/>
      <c r="AB91" s="116"/>
      <c r="AC91" s="116"/>
      <c r="AD91" s="118"/>
      <c r="AE91" s="118"/>
      <c r="AF91" s="118"/>
      <c r="AG91" s="118"/>
      <c r="AH91" s="118"/>
      <c r="AI91" s="119"/>
      <c r="AJ91" s="32"/>
      <c r="AK91" s="32"/>
      <c r="AL91" s="32"/>
      <c r="AM91" s="32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32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</row>
    <row r="92" spans="1:229" s="37" customFormat="1">
      <c r="A92" s="104"/>
      <c r="B92" s="107"/>
      <c r="C92" s="107"/>
      <c r="D92" s="107"/>
      <c r="E92" s="133"/>
      <c r="F92" s="133"/>
      <c r="G92" s="110"/>
      <c r="H92" s="133"/>
      <c r="I92" s="133"/>
      <c r="J92" s="133"/>
      <c r="K92" s="132"/>
      <c r="L92" s="132"/>
      <c r="M92" s="132"/>
      <c r="N92" s="132"/>
      <c r="O92" s="132"/>
      <c r="P92" s="131"/>
      <c r="Q92" s="96" t="s">
        <v>335</v>
      </c>
      <c r="R92" s="70"/>
      <c r="S92" s="34"/>
      <c r="T92" s="34"/>
      <c r="U92" s="38"/>
      <c r="V92" s="36"/>
      <c r="W92" s="27"/>
      <c r="X92" s="113"/>
      <c r="Y92" s="116"/>
      <c r="Z92" s="116"/>
      <c r="AA92" s="116"/>
      <c r="AB92" s="116"/>
      <c r="AC92" s="116"/>
      <c r="AD92" s="118"/>
      <c r="AE92" s="118"/>
      <c r="AF92" s="118"/>
      <c r="AG92" s="118"/>
      <c r="AH92" s="118"/>
      <c r="AI92" s="119"/>
      <c r="AJ92" s="32"/>
      <c r="AK92" s="32"/>
      <c r="AL92" s="32"/>
      <c r="AM92" s="32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32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</row>
    <row r="93" spans="1:229" s="37" customFormat="1">
      <c r="A93" s="104"/>
      <c r="B93" s="107"/>
      <c r="C93" s="107"/>
      <c r="D93" s="107"/>
      <c r="E93" s="133"/>
      <c r="F93" s="133"/>
      <c r="G93" s="110"/>
      <c r="H93" s="133"/>
      <c r="I93" s="133"/>
      <c r="J93" s="133"/>
      <c r="K93" s="132"/>
      <c r="L93" s="132"/>
      <c r="M93" s="132"/>
      <c r="N93" s="132"/>
      <c r="O93" s="132"/>
      <c r="P93" s="130" t="s">
        <v>345</v>
      </c>
      <c r="Q93" s="96" t="s">
        <v>336</v>
      </c>
      <c r="R93" s="70"/>
      <c r="S93" s="34"/>
      <c r="T93" s="34"/>
      <c r="U93" s="38"/>
      <c r="V93" s="36"/>
      <c r="W93" s="27"/>
      <c r="X93" s="113"/>
      <c r="Y93" s="116"/>
      <c r="Z93" s="116"/>
      <c r="AA93" s="116"/>
      <c r="AB93" s="116"/>
      <c r="AC93" s="116"/>
      <c r="AD93" s="118"/>
      <c r="AE93" s="118"/>
      <c r="AF93" s="118"/>
      <c r="AG93" s="118"/>
      <c r="AH93" s="118"/>
      <c r="AI93" s="119"/>
      <c r="AJ93" s="32"/>
      <c r="AK93" s="32"/>
      <c r="AL93" s="32"/>
      <c r="AM93" s="32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32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</row>
    <row r="94" spans="1:229" s="37" customFormat="1" ht="30">
      <c r="A94" s="104"/>
      <c r="B94" s="107"/>
      <c r="C94" s="107"/>
      <c r="D94" s="107"/>
      <c r="E94" s="133"/>
      <c r="F94" s="133"/>
      <c r="G94" s="110"/>
      <c r="H94" s="133"/>
      <c r="I94" s="133"/>
      <c r="J94" s="133"/>
      <c r="K94" s="132"/>
      <c r="L94" s="132"/>
      <c r="M94" s="132"/>
      <c r="N94" s="132"/>
      <c r="O94" s="132"/>
      <c r="P94" s="131"/>
      <c r="Q94" s="96" t="s">
        <v>337</v>
      </c>
      <c r="R94" s="70"/>
      <c r="S94" s="34"/>
      <c r="T94" s="34"/>
      <c r="U94" s="38"/>
      <c r="V94" s="36"/>
      <c r="W94" s="27"/>
      <c r="X94" s="113"/>
      <c r="Y94" s="116"/>
      <c r="Z94" s="116"/>
      <c r="AA94" s="116"/>
      <c r="AB94" s="116"/>
      <c r="AC94" s="116"/>
      <c r="AD94" s="118"/>
      <c r="AE94" s="118"/>
      <c r="AF94" s="118"/>
      <c r="AG94" s="118"/>
      <c r="AH94" s="118"/>
      <c r="AI94" s="119"/>
      <c r="AJ94" s="32"/>
      <c r="AK94" s="32"/>
      <c r="AL94" s="32"/>
      <c r="AM94" s="32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32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</row>
    <row r="95" spans="1:229" s="37" customFormat="1" ht="30">
      <c r="A95" s="104"/>
      <c r="B95" s="107"/>
      <c r="C95" s="107"/>
      <c r="D95" s="107"/>
      <c r="E95" s="133"/>
      <c r="F95" s="133"/>
      <c r="G95" s="110"/>
      <c r="H95" s="133"/>
      <c r="I95" s="133"/>
      <c r="J95" s="133"/>
      <c r="K95" s="132"/>
      <c r="L95" s="132"/>
      <c r="M95" s="132"/>
      <c r="N95" s="132"/>
      <c r="O95" s="132"/>
      <c r="P95" s="130" t="s">
        <v>346</v>
      </c>
      <c r="Q95" s="94" t="s">
        <v>338</v>
      </c>
      <c r="R95" s="70"/>
      <c r="S95" s="34"/>
      <c r="T95" s="34"/>
      <c r="U95" s="38"/>
      <c r="V95" s="36"/>
      <c r="W95" s="27"/>
      <c r="X95" s="113"/>
      <c r="Y95" s="116"/>
      <c r="Z95" s="116"/>
      <c r="AA95" s="116"/>
      <c r="AB95" s="116"/>
      <c r="AC95" s="116"/>
      <c r="AD95" s="118"/>
      <c r="AE95" s="118"/>
      <c r="AF95" s="118"/>
      <c r="AG95" s="118"/>
      <c r="AH95" s="118"/>
      <c r="AI95" s="119"/>
      <c r="AJ95" s="32"/>
      <c r="AK95" s="32"/>
      <c r="AL95" s="32"/>
      <c r="AM95" s="32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32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</row>
    <row r="96" spans="1:229" s="37" customFormat="1" ht="30">
      <c r="A96" s="104"/>
      <c r="B96" s="107"/>
      <c r="C96" s="107"/>
      <c r="D96" s="107"/>
      <c r="E96" s="133"/>
      <c r="F96" s="133"/>
      <c r="G96" s="110"/>
      <c r="H96" s="133"/>
      <c r="I96" s="133"/>
      <c r="J96" s="133"/>
      <c r="K96" s="132"/>
      <c r="L96" s="132"/>
      <c r="M96" s="132"/>
      <c r="N96" s="132"/>
      <c r="O96" s="132"/>
      <c r="P96" s="131"/>
      <c r="Q96" s="94" t="s">
        <v>339</v>
      </c>
      <c r="R96" s="70"/>
      <c r="S96" s="34"/>
      <c r="T96" s="34"/>
      <c r="U96" s="38"/>
      <c r="V96" s="36"/>
      <c r="W96" s="27"/>
      <c r="X96" s="113"/>
      <c r="Y96" s="116"/>
      <c r="Z96" s="116"/>
      <c r="AA96" s="116"/>
      <c r="AB96" s="116"/>
      <c r="AC96" s="116"/>
      <c r="AD96" s="118"/>
      <c r="AE96" s="118"/>
      <c r="AF96" s="118"/>
      <c r="AG96" s="118"/>
      <c r="AH96" s="118"/>
      <c r="AI96" s="119"/>
      <c r="AJ96" s="32"/>
      <c r="AK96" s="32"/>
      <c r="AL96" s="32"/>
      <c r="AM96" s="32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32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</row>
    <row r="97" spans="1:229" s="37" customFormat="1" ht="30">
      <c r="A97" s="104"/>
      <c r="B97" s="107"/>
      <c r="C97" s="107"/>
      <c r="D97" s="107"/>
      <c r="E97" s="133"/>
      <c r="F97" s="133"/>
      <c r="G97" s="110"/>
      <c r="H97" s="133"/>
      <c r="I97" s="133"/>
      <c r="J97" s="133"/>
      <c r="K97" s="132"/>
      <c r="L97" s="132"/>
      <c r="M97" s="132"/>
      <c r="N97" s="132"/>
      <c r="O97" s="132"/>
      <c r="P97" s="130" t="s">
        <v>350</v>
      </c>
      <c r="Q97" s="94" t="s">
        <v>351</v>
      </c>
      <c r="R97" s="70"/>
      <c r="S97" s="34"/>
      <c r="T97" s="34"/>
      <c r="U97" s="38"/>
      <c r="V97" s="36"/>
      <c r="W97" s="27"/>
      <c r="X97" s="113"/>
      <c r="Y97" s="116"/>
      <c r="Z97" s="116"/>
      <c r="AA97" s="116"/>
      <c r="AB97" s="116"/>
      <c r="AC97" s="116"/>
      <c r="AD97" s="118"/>
      <c r="AE97" s="118"/>
      <c r="AF97" s="118"/>
      <c r="AG97" s="118"/>
      <c r="AH97" s="118"/>
      <c r="AI97" s="119"/>
      <c r="AJ97" s="32"/>
      <c r="AK97" s="32"/>
      <c r="AL97" s="32"/>
      <c r="AM97" s="32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32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</row>
    <row r="98" spans="1:229" s="37" customFormat="1" ht="30">
      <c r="A98" s="104"/>
      <c r="B98" s="107"/>
      <c r="C98" s="107"/>
      <c r="D98" s="107"/>
      <c r="E98" s="133"/>
      <c r="F98" s="133"/>
      <c r="G98" s="110"/>
      <c r="H98" s="133"/>
      <c r="I98" s="133"/>
      <c r="J98" s="133"/>
      <c r="K98" s="132"/>
      <c r="L98" s="132"/>
      <c r="M98" s="132"/>
      <c r="N98" s="132"/>
      <c r="O98" s="132"/>
      <c r="P98" s="131"/>
      <c r="Q98" s="94" t="s">
        <v>352</v>
      </c>
      <c r="R98" s="70"/>
      <c r="S98" s="34"/>
      <c r="T98" s="34"/>
      <c r="U98" s="38"/>
      <c r="V98" s="36"/>
      <c r="W98" s="27"/>
      <c r="X98" s="113"/>
      <c r="Y98" s="116"/>
      <c r="Z98" s="116"/>
      <c r="AA98" s="116"/>
      <c r="AB98" s="116"/>
      <c r="AC98" s="116"/>
      <c r="AD98" s="118"/>
      <c r="AE98" s="118"/>
      <c r="AF98" s="118"/>
      <c r="AG98" s="118"/>
      <c r="AH98" s="118"/>
      <c r="AI98" s="119"/>
      <c r="AJ98" s="32"/>
      <c r="AK98" s="32"/>
      <c r="AL98" s="32"/>
      <c r="AM98" s="32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32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</row>
    <row r="99" spans="1:229" s="37" customFormat="1" ht="30">
      <c r="A99" s="104"/>
      <c r="B99" s="107"/>
      <c r="C99" s="107"/>
      <c r="D99" s="107"/>
      <c r="E99" s="133"/>
      <c r="F99" s="133"/>
      <c r="G99" s="110"/>
      <c r="H99" s="133"/>
      <c r="I99" s="133"/>
      <c r="J99" s="133"/>
      <c r="K99" s="132"/>
      <c r="L99" s="132"/>
      <c r="M99" s="132"/>
      <c r="N99" s="132"/>
      <c r="O99" s="132"/>
      <c r="P99" s="130" t="s">
        <v>347</v>
      </c>
      <c r="Q99" s="94" t="s">
        <v>353</v>
      </c>
      <c r="R99" s="70"/>
      <c r="S99" s="34"/>
      <c r="T99" s="34"/>
      <c r="U99" s="38"/>
      <c r="V99" s="36"/>
      <c r="W99" s="27"/>
      <c r="X99" s="113"/>
      <c r="Y99" s="116"/>
      <c r="Z99" s="116"/>
      <c r="AA99" s="116"/>
      <c r="AB99" s="116"/>
      <c r="AC99" s="116"/>
      <c r="AD99" s="118"/>
      <c r="AE99" s="118"/>
      <c r="AF99" s="118"/>
      <c r="AG99" s="118"/>
      <c r="AH99" s="118"/>
      <c r="AI99" s="119"/>
      <c r="AJ99" s="32"/>
      <c r="AK99" s="32"/>
      <c r="AL99" s="32"/>
      <c r="AM99" s="32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32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</row>
    <row r="100" spans="1:229" s="37" customFormat="1" ht="30">
      <c r="A100" s="104"/>
      <c r="B100" s="107"/>
      <c r="C100" s="107"/>
      <c r="D100" s="107"/>
      <c r="E100" s="133"/>
      <c r="F100" s="133"/>
      <c r="G100" s="110"/>
      <c r="H100" s="133"/>
      <c r="I100" s="133"/>
      <c r="J100" s="133"/>
      <c r="K100" s="132"/>
      <c r="L100" s="132"/>
      <c r="M100" s="132"/>
      <c r="N100" s="132"/>
      <c r="O100" s="132"/>
      <c r="P100" s="131"/>
      <c r="Q100" s="94" t="s">
        <v>340</v>
      </c>
      <c r="R100" s="70"/>
      <c r="S100" s="34"/>
      <c r="T100" s="34"/>
      <c r="U100" s="38"/>
      <c r="V100" s="36"/>
      <c r="W100" s="27"/>
      <c r="X100" s="113"/>
      <c r="Y100" s="116"/>
      <c r="Z100" s="116"/>
      <c r="AA100" s="116"/>
      <c r="AB100" s="116"/>
      <c r="AC100" s="116"/>
      <c r="AD100" s="118"/>
      <c r="AE100" s="118"/>
      <c r="AF100" s="118"/>
      <c r="AG100" s="118"/>
      <c r="AH100" s="118"/>
      <c r="AI100" s="119"/>
      <c r="AJ100" s="32"/>
      <c r="AK100" s="32"/>
      <c r="AL100" s="32"/>
      <c r="AM100" s="32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32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</row>
    <row r="101" spans="1:229" s="37" customFormat="1" ht="30">
      <c r="A101" s="104"/>
      <c r="B101" s="107"/>
      <c r="C101" s="107"/>
      <c r="D101" s="107"/>
      <c r="E101" s="133"/>
      <c r="F101" s="133"/>
      <c r="G101" s="110"/>
      <c r="H101" s="133"/>
      <c r="I101" s="133"/>
      <c r="J101" s="133"/>
      <c r="K101" s="132"/>
      <c r="L101" s="132"/>
      <c r="M101" s="132"/>
      <c r="N101" s="132"/>
      <c r="O101" s="132"/>
      <c r="P101" s="130" t="s">
        <v>348</v>
      </c>
      <c r="Q101" s="98" t="s">
        <v>354</v>
      </c>
      <c r="R101" s="70"/>
      <c r="S101" s="34"/>
      <c r="T101" s="34"/>
      <c r="U101" s="38"/>
      <c r="V101" s="36"/>
      <c r="W101" s="27"/>
      <c r="X101" s="113"/>
      <c r="Y101" s="116"/>
      <c r="Z101" s="116"/>
      <c r="AA101" s="116"/>
      <c r="AB101" s="116"/>
      <c r="AC101" s="116"/>
      <c r="AD101" s="118"/>
      <c r="AE101" s="118"/>
      <c r="AF101" s="118"/>
      <c r="AG101" s="118"/>
      <c r="AH101" s="118"/>
      <c r="AI101" s="119"/>
      <c r="AJ101" s="32"/>
      <c r="AK101" s="32"/>
      <c r="AL101" s="32"/>
      <c r="AM101" s="32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32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</row>
    <row r="102" spans="1:229" s="37" customFormat="1" ht="30">
      <c r="A102" s="104"/>
      <c r="B102" s="107"/>
      <c r="C102" s="107"/>
      <c r="D102" s="107"/>
      <c r="E102" s="133"/>
      <c r="F102" s="133"/>
      <c r="G102" s="110"/>
      <c r="H102" s="133"/>
      <c r="I102" s="133"/>
      <c r="J102" s="133"/>
      <c r="K102" s="132"/>
      <c r="L102" s="132"/>
      <c r="M102" s="132"/>
      <c r="N102" s="132"/>
      <c r="O102" s="132"/>
      <c r="P102" s="131"/>
      <c r="Q102" s="94" t="s">
        <v>355</v>
      </c>
      <c r="R102" s="70"/>
      <c r="S102" s="34"/>
      <c r="T102" s="34"/>
      <c r="U102" s="38"/>
      <c r="V102" s="36"/>
      <c r="W102" s="27"/>
      <c r="X102" s="113"/>
      <c r="Y102" s="116"/>
      <c r="Z102" s="116"/>
      <c r="AA102" s="116"/>
      <c r="AB102" s="116"/>
      <c r="AC102" s="116"/>
      <c r="AD102" s="118"/>
      <c r="AE102" s="118"/>
      <c r="AF102" s="118"/>
      <c r="AG102" s="118"/>
      <c r="AH102" s="118"/>
      <c r="AI102" s="119"/>
      <c r="AJ102" s="32"/>
      <c r="AK102" s="32"/>
      <c r="AL102" s="32"/>
      <c r="AM102" s="32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32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</row>
    <row r="103" spans="1:229" s="37" customFormat="1" ht="30">
      <c r="A103" s="104"/>
      <c r="B103" s="107"/>
      <c r="C103" s="107"/>
      <c r="D103" s="107"/>
      <c r="E103" s="133"/>
      <c r="F103" s="133"/>
      <c r="G103" s="110"/>
      <c r="H103" s="133"/>
      <c r="I103" s="133"/>
      <c r="J103" s="133"/>
      <c r="K103" s="132"/>
      <c r="L103" s="132"/>
      <c r="M103" s="132"/>
      <c r="N103" s="132"/>
      <c r="O103" s="132"/>
      <c r="P103" s="130" t="s">
        <v>356</v>
      </c>
      <c r="Q103" s="94" t="s">
        <v>357</v>
      </c>
      <c r="R103" s="70"/>
      <c r="S103" s="34"/>
      <c r="T103" s="34"/>
      <c r="U103" s="38"/>
      <c r="V103" s="36"/>
      <c r="W103" s="27"/>
      <c r="X103" s="113"/>
      <c r="Y103" s="116"/>
      <c r="Z103" s="116"/>
      <c r="AA103" s="116"/>
      <c r="AB103" s="116"/>
      <c r="AC103" s="116"/>
      <c r="AD103" s="118"/>
      <c r="AE103" s="118"/>
      <c r="AF103" s="118"/>
      <c r="AG103" s="118"/>
      <c r="AH103" s="118"/>
      <c r="AI103" s="119"/>
      <c r="AJ103" s="32"/>
      <c r="AK103" s="32"/>
      <c r="AL103" s="32"/>
      <c r="AM103" s="32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32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</row>
    <row r="104" spans="1:229" s="37" customFormat="1" ht="30">
      <c r="A104" s="104"/>
      <c r="B104" s="107"/>
      <c r="C104" s="107"/>
      <c r="D104" s="107"/>
      <c r="E104" s="133"/>
      <c r="F104" s="133"/>
      <c r="G104" s="110"/>
      <c r="H104" s="133"/>
      <c r="I104" s="133"/>
      <c r="J104" s="133"/>
      <c r="K104" s="132"/>
      <c r="L104" s="132"/>
      <c r="M104" s="132"/>
      <c r="N104" s="132"/>
      <c r="O104" s="132"/>
      <c r="P104" s="131"/>
      <c r="Q104" s="94" t="s">
        <v>341</v>
      </c>
      <c r="R104" s="70"/>
      <c r="S104" s="34"/>
      <c r="T104" s="34"/>
      <c r="U104" s="38"/>
      <c r="V104" s="36"/>
      <c r="W104" s="27"/>
      <c r="X104" s="113"/>
      <c r="Y104" s="116"/>
      <c r="Z104" s="116"/>
      <c r="AA104" s="116"/>
      <c r="AB104" s="116"/>
      <c r="AC104" s="116"/>
      <c r="AD104" s="118"/>
      <c r="AE104" s="118"/>
      <c r="AF104" s="118"/>
      <c r="AG104" s="118"/>
      <c r="AH104" s="118"/>
      <c r="AI104" s="119"/>
      <c r="AJ104" s="32"/>
      <c r="AK104" s="32"/>
      <c r="AL104" s="32"/>
      <c r="AM104" s="32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32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</row>
    <row r="105" spans="1:229" s="37" customFormat="1" ht="30">
      <c r="A105" s="104"/>
      <c r="B105" s="107"/>
      <c r="C105" s="107"/>
      <c r="D105" s="107"/>
      <c r="E105" s="133"/>
      <c r="F105" s="133"/>
      <c r="G105" s="110"/>
      <c r="H105" s="133"/>
      <c r="I105" s="133"/>
      <c r="J105" s="133"/>
      <c r="K105" s="132"/>
      <c r="L105" s="132"/>
      <c r="M105" s="132"/>
      <c r="N105" s="132"/>
      <c r="O105" s="132"/>
      <c r="P105" s="130" t="s">
        <v>349</v>
      </c>
      <c r="Q105" s="94" t="s">
        <v>342</v>
      </c>
      <c r="R105" s="70"/>
      <c r="S105" s="34"/>
      <c r="T105" s="34"/>
      <c r="U105" s="38"/>
      <c r="V105" s="36"/>
      <c r="W105" s="27"/>
      <c r="X105" s="113"/>
      <c r="Y105" s="116"/>
      <c r="Z105" s="116"/>
      <c r="AA105" s="116"/>
      <c r="AB105" s="116"/>
      <c r="AC105" s="116"/>
      <c r="AD105" s="118"/>
      <c r="AE105" s="118"/>
      <c r="AF105" s="118"/>
      <c r="AG105" s="118"/>
      <c r="AH105" s="118"/>
      <c r="AI105" s="119"/>
      <c r="AJ105" s="32"/>
      <c r="AK105" s="32"/>
      <c r="AL105" s="32"/>
      <c r="AM105" s="32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32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</row>
    <row r="106" spans="1:229" s="37" customFormat="1" ht="30">
      <c r="A106" s="105"/>
      <c r="B106" s="108"/>
      <c r="C106" s="108"/>
      <c r="D106" s="108"/>
      <c r="E106" s="121"/>
      <c r="F106" s="121"/>
      <c r="G106" s="111"/>
      <c r="H106" s="121"/>
      <c r="I106" s="121"/>
      <c r="J106" s="121"/>
      <c r="K106" s="129"/>
      <c r="L106" s="129"/>
      <c r="M106" s="129"/>
      <c r="N106" s="129"/>
      <c r="O106" s="129"/>
      <c r="P106" s="131"/>
      <c r="Q106" s="94" t="s">
        <v>343</v>
      </c>
      <c r="R106" s="70"/>
      <c r="S106" s="34"/>
      <c r="T106" s="34"/>
      <c r="U106" s="38"/>
      <c r="V106" s="36"/>
      <c r="W106" s="27"/>
      <c r="X106" s="114"/>
      <c r="Y106" s="117"/>
      <c r="Z106" s="117"/>
      <c r="AA106" s="117"/>
      <c r="AB106" s="117"/>
      <c r="AC106" s="117"/>
      <c r="AD106" s="100"/>
      <c r="AE106" s="100"/>
      <c r="AF106" s="100"/>
      <c r="AG106" s="100"/>
      <c r="AH106" s="100"/>
      <c r="AI106" s="102"/>
      <c r="AJ106" s="32"/>
      <c r="AK106" s="32"/>
      <c r="AL106" s="32"/>
      <c r="AM106" s="32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32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</row>
    <row r="107" spans="1:229" s="33" customFormat="1">
      <c r="A107" s="103" t="s">
        <v>35</v>
      </c>
      <c r="B107" s="120" t="s">
        <v>36</v>
      </c>
      <c r="C107" s="120" t="s">
        <v>122</v>
      </c>
      <c r="D107" s="109" t="s">
        <v>104</v>
      </c>
      <c r="E107" s="120" t="s">
        <v>125</v>
      </c>
      <c r="F107" s="120" t="s">
        <v>123</v>
      </c>
      <c r="G107" s="109" t="s">
        <v>273</v>
      </c>
      <c r="H107" s="120" t="s">
        <v>124</v>
      </c>
      <c r="I107" s="109"/>
      <c r="J107" s="120" t="s">
        <v>121</v>
      </c>
      <c r="K107" s="128">
        <v>0.23</v>
      </c>
      <c r="L107" s="128">
        <v>0.23</v>
      </c>
      <c r="M107" s="128">
        <v>0.23</v>
      </c>
      <c r="N107" s="128">
        <v>0.23</v>
      </c>
      <c r="O107" s="128">
        <f>SUM(K107:N114)</f>
        <v>0.92</v>
      </c>
      <c r="P107" s="173" t="s">
        <v>160</v>
      </c>
      <c r="Q107" s="82" t="s">
        <v>207</v>
      </c>
      <c r="R107" s="72"/>
      <c r="S107" s="41"/>
      <c r="T107" s="58"/>
      <c r="U107" s="41"/>
      <c r="V107" s="56"/>
      <c r="W107" s="42" t="str">
        <f t="shared" ref="W107:W190" si="2">IF(AND(S107="",T107="",U107="",V107=""),"",IF(AND(T107="",U107="",V107=""),S107,IF(AND(U107="",V107=""),T107,IF(V107="",U107,V107))))</f>
        <v/>
      </c>
      <c r="X107" s="112"/>
      <c r="Y107" s="115"/>
      <c r="Z107" s="115"/>
      <c r="AA107" s="115"/>
      <c r="AB107" s="115"/>
      <c r="AC107" s="115"/>
      <c r="AD107" s="99"/>
      <c r="AE107" s="99"/>
      <c r="AF107" s="99"/>
      <c r="AG107" s="99"/>
      <c r="AH107" s="99"/>
      <c r="AI107" s="101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/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  <c r="FK107" s="32"/>
      <c r="FL107" s="32"/>
      <c r="FM107" s="32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  <c r="GN107" s="32"/>
      <c r="GO107" s="32"/>
      <c r="GP107" s="32"/>
      <c r="GQ107" s="32"/>
      <c r="GR107" s="32"/>
      <c r="GS107" s="32"/>
      <c r="GT107" s="32"/>
      <c r="GU107" s="32"/>
      <c r="GV107" s="32"/>
      <c r="GW107" s="32"/>
      <c r="GX107" s="32"/>
      <c r="GY107" s="32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  <c r="HO107" s="32"/>
      <c r="HP107" s="32"/>
      <c r="HQ107" s="32"/>
      <c r="HR107" s="32"/>
      <c r="HS107" s="32"/>
      <c r="HT107" s="32"/>
      <c r="HU107" s="32"/>
    </row>
    <row r="108" spans="1:229" s="33" customFormat="1" ht="30">
      <c r="A108" s="104"/>
      <c r="B108" s="133"/>
      <c r="C108" s="133"/>
      <c r="D108" s="110"/>
      <c r="E108" s="133"/>
      <c r="F108" s="133"/>
      <c r="G108" s="110"/>
      <c r="H108" s="133"/>
      <c r="I108" s="110"/>
      <c r="J108" s="133"/>
      <c r="K108" s="132"/>
      <c r="L108" s="132"/>
      <c r="M108" s="132"/>
      <c r="N108" s="132"/>
      <c r="O108" s="132"/>
      <c r="P108" s="174"/>
      <c r="Q108" s="82" t="s">
        <v>208</v>
      </c>
      <c r="R108" s="72"/>
      <c r="S108" s="41"/>
      <c r="T108" s="58"/>
      <c r="U108" s="41"/>
      <c r="V108" s="56"/>
      <c r="W108" s="42"/>
      <c r="X108" s="113"/>
      <c r="Y108" s="116"/>
      <c r="Z108" s="116"/>
      <c r="AA108" s="116"/>
      <c r="AB108" s="116"/>
      <c r="AC108" s="116"/>
      <c r="AD108" s="118"/>
      <c r="AE108" s="118"/>
      <c r="AF108" s="118"/>
      <c r="AG108" s="118"/>
      <c r="AH108" s="118"/>
      <c r="AI108" s="119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/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  <c r="FK108" s="32"/>
      <c r="FL108" s="32"/>
      <c r="FM108" s="32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  <c r="GN108" s="32"/>
      <c r="GO108" s="32"/>
      <c r="GP108" s="32"/>
      <c r="GQ108" s="32"/>
      <c r="GR108" s="32"/>
      <c r="GS108" s="32"/>
      <c r="GT108" s="32"/>
      <c r="GU108" s="32"/>
      <c r="GV108" s="32"/>
      <c r="GW108" s="32"/>
      <c r="GX108" s="32"/>
      <c r="GY108" s="32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  <c r="HO108" s="32"/>
      <c r="HP108" s="32"/>
      <c r="HQ108" s="32"/>
      <c r="HR108" s="32"/>
      <c r="HS108" s="32"/>
      <c r="HT108" s="32"/>
      <c r="HU108" s="32"/>
    </row>
    <row r="109" spans="1:229" s="33" customFormat="1">
      <c r="A109" s="104"/>
      <c r="B109" s="133"/>
      <c r="C109" s="133"/>
      <c r="D109" s="110"/>
      <c r="E109" s="133"/>
      <c r="F109" s="133"/>
      <c r="G109" s="110"/>
      <c r="H109" s="133"/>
      <c r="I109" s="110"/>
      <c r="J109" s="133"/>
      <c r="K109" s="132"/>
      <c r="L109" s="132"/>
      <c r="M109" s="132"/>
      <c r="N109" s="132"/>
      <c r="O109" s="132"/>
      <c r="P109" s="174"/>
      <c r="Q109" s="82" t="s">
        <v>209</v>
      </c>
      <c r="R109" s="72"/>
      <c r="S109" s="41"/>
      <c r="T109" s="58"/>
      <c r="U109" s="41"/>
      <c r="V109" s="56"/>
      <c r="W109" s="42"/>
      <c r="X109" s="113"/>
      <c r="Y109" s="116"/>
      <c r="Z109" s="116"/>
      <c r="AA109" s="116"/>
      <c r="AB109" s="116"/>
      <c r="AC109" s="116"/>
      <c r="AD109" s="118"/>
      <c r="AE109" s="118"/>
      <c r="AF109" s="118"/>
      <c r="AG109" s="118"/>
      <c r="AH109" s="118"/>
      <c r="AI109" s="119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</row>
    <row r="110" spans="1:229" s="33" customFormat="1" ht="30">
      <c r="A110" s="104"/>
      <c r="B110" s="133"/>
      <c r="C110" s="133"/>
      <c r="D110" s="110"/>
      <c r="E110" s="133"/>
      <c r="F110" s="133"/>
      <c r="G110" s="110"/>
      <c r="H110" s="133"/>
      <c r="I110" s="110"/>
      <c r="J110" s="133"/>
      <c r="K110" s="132"/>
      <c r="L110" s="132"/>
      <c r="M110" s="132"/>
      <c r="N110" s="132"/>
      <c r="O110" s="132"/>
      <c r="P110" s="220"/>
      <c r="Q110" s="82" t="s">
        <v>210</v>
      </c>
      <c r="R110" s="72"/>
      <c r="S110" s="41"/>
      <c r="T110" s="58"/>
      <c r="U110" s="41"/>
      <c r="V110" s="56"/>
      <c r="W110" s="42"/>
      <c r="X110" s="113"/>
      <c r="Y110" s="116"/>
      <c r="Z110" s="116"/>
      <c r="AA110" s="116"/>
      <c r="AB110" s="116"/>
      <c r="AC110" s="116"/>
      <c r="AD110" s="118"/>
      <c r="AE110" s="118"/>
      <c r="AF110" s="118"/>
      <c r="AG110" s="118"/>
      <c r="AH110" s="118"/>
      <c r="AI110" s="119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</row>
    <row r="111" spans="1:229" s="33" customFormat="1" ht="30">
      <c r="A111" s="104"/>
      <c r="B111" s="133"/>
      <c r="C111" s="133"/>
      <c r="D111" s="110"/>
      <c r="E111" s="133"/>
      <c r="F111" s="133"/>
      <c r="G111" s="110"/>
      <c r="H111" s="133"/>
      <c r="I111" s="110"/>
      <c r="J111" s="133"/>
      <c r="K111" s="132"/>
      <c r="L111" s="132"/>
      <c r="M111" s="132"/>
      <c r="N111" s="132"/>
      <c r="O111" s="132"/>
      <c r="P111" s="173" t="s">
        <v>174</v>
      </c>
      <c r="Q111" s="82" t="s">
        <v>211</v>
      </c>
      <c r="R111" s="72"/>
      <c r="S111" s="41"/>
      <c r="T111" s="58"/>
      <c r="U111" s="41"/>
      <c r="V111" s="56"/>
      <c r="W111" s="42"/>
      <c r="X111" s="113"/>
      <c r="Y111" s="116"/>
      <c r="Z111" s="116"/>
      <c r="AA111" s="116"/>
      <c r="AB111" s="116"/>
      <c r="AC111" s="116"/>
      <c r="AD111" s="118"/>
      <c r="AE111" s="118"/>
      <c r="AF111" s="118"/>
      <c r="AG111" s="118"/>
      <c r="AH111" s="118"/>
      <c r="AI111" s="119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2"/>
      <c r="DQ111" s="32"/>
      <c r="DR111" s="32"/>
      <c r="DS111" s="32"/>
      <c r="DT111" s="32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/>
      <c r="EF111" s="32"/>
      <c r="EG111" s="32"/>
      <c r="EH111" s="32"/>
      <c r="EI111" s="32"/>
      <c r="EJ111" s="32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2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  <c r="FK111" s="32"/>
      <c r="FL111" s="32"/>
      <c r="FM111" s="32"/>
      <c r="FN111" s="32"/>
      <c r="FO111" s="32"/>
      <c r="FP111" s="32"/>
      <c r="FQ111" s="32"/>
      <c r="FR111" s="32"/>
      <c r="FS111" s="32"/>
      <c r="FT111" s="32"/>
      <c r="FU111" s="32"/>
      <c r="FV111" s="32"/>
      <c r="FW111" s="32"/>
      <c r="FX111" s="32"/>
      <c r="FY111" s="32"/>
      <c r="FZ111" s="32"/>
      <c r="GA111" s="32"/>
      <c r="GB111" s="32"/>
      <c r="GC111" s="32"/>
      <c r="GD111" s="32"/>
      <c r="GE111" s="32"/>
      <c r="GF111" s="32"/>
      <c r="GG111" s="32"/>
      <c r="GH111" s="32"/>
      <c r="GI111" s="32"/>
      <c r="GJ111" s="32"/>
      <c r="GK111" s="32"/>
      <c r="GL111" s="32"/>
      <c r="GM111" s="32"/>
      <c r="GN111" s="32"/>
      <c r="GO111" s="32"/>
      <c r="GP111" s="32"/>
      <c r="GQ111" s="32"/>
      <c r="GR111" s="32"/>
      <c r="GS111" s="32"/>
      <c r="GT111" s="32"/>
      <c r="GU111" s="32"/>
      <c r="GV111" s="32"/>
      <c r="GW111" s="32"/>
      <c r="GX111" s="32"/>
      <c r="GY111" s="32"/>
      <c r="GZ111" s="32"/>
      <c r="HA111" s="32"/>
      <c r="HB111" s="32"/>
      <c r="HC111" s="32"/>
      <c r="HD111" s="32"/>
      <c r="HE111" s="32"/>
      <c r="HF111" s="32"/>
      <c r="HG111" s="32"/>
      <c r="HH111" s="32"/>
      <c r="HI111" s="32"/>
      <c r="HJ111" s="32"/>
      <c r="HK111" s="32"/>
      <c r="HL111" s="32"/>
      <c r="HM111" s="32"/>
      <c r="HN111" s="32"/>
      <c r="HO111" s="32"/>
      <c r="HP111" s="32"/>
      <c r="HQ111" s="32"/>
      <c r="HR111" s="32"/>
      <c r="HS111" s="32"/>
      <c r="HT111" s="32"/>
      <c r="HU111" s="32"/>
    </row>
    <row r="112" spans="1:229" s="33" customFormat="1" ht="30">
      <c r="A112" s="104"/>
      <c r="B112" s="133"/>
      <c r="C112" s="133"/>
      <c r="D112" s="110"/>
      <c r="E112" s="133"/>
      <c r="F112" s="133"/>
      <c r="G112" s="110"/>
      <c r="H112" s="133"/>
      <c r="I112" s="110"/>
      <c r="J112" s="133"/>
      <c r="K112" s="132"/>
      <c r="L112" s="132"/>
      <c r="M112" s="132"/>
      <c r="N112" s="132"/>
      <c r="O112" s="132"/>
      <c r="P112" s="174"/>
      <c r="Q112" s="82" t="s">
        <v>212</v>
      </c>
      <c r="R112" s="72"/>
      <c r="S112" s="41"/>
      <c r="T112" s="58"/>
      <c r="U112" s="41"/>
      <c r="V112" s="56"/>
      <c r="W112" s="42"/>
      <c r="X112" s="113"/>
      <c r="Y112" s="116"/>
      <c r="Z112" s="116"/>
      <c r="AA112" s="116"/>
      <c r="AB112" s="116"/>
      <c r="AC112" s="116"/>
      <c r="AD112" s="118"/>
      <c r="AE112" s="118"/>
      <c r="AF112" s="118"/>
      <c r="AG112" s="118"/>
      <c r="AH112" s="118"/>
      <c r="AI112" s="119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/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2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  <c r="FK112" s="32"/>
      <c r="FL112" s="32"/>
      <c r="FM112" s="32"/>
      <c r="FN112" s="32"/>
      <c r="FO112" s="32"/>
      <c r="FP112" s="32"/>
      <c r="FQ112" s="32"/>
      <c r="FR112" s="32"/>
      <c r="FS112" s="32"/>
      <c r="FT112" s="32"/>
      <c r="FU112" s="32"/>
      <c r="FV112" s="32"/>
      <c r="FW112" s="32"/>
      <c r="FX112" s="32"/>
      <c r="FY112" s="32"/>
      <c r="FZ112" s="32"/>
      <c r="GA112" s="32"/>
      <c r="GB112" s="32"/>
      <c r="GC112" s="32"/>
      <c r="GD112" s="32"/>
      <c r="GE112" s="32"/>
      <c r="GF112" s="32"/>
      <c r="GG112" s="32"/>
      <c r="GH112" s="32"/>
      <c r="GI112" s="32"/>
      <c r="GJ112" s="32"/>
      <c r="GK112" s="32"/>
      <c r="GL112" s="32"/>
      <c r="GM112" s="32"/>
      <c r="GN112" s="32"/>
      <c r="GO112" s="32"/>
      <c r="GP112" s="32"/>
      <c r="GQ112" s="32"/>
      <c r="GR112" s="32"/>
      <c r="GS112" s="32"/>
      <c r="GT112" s="32"/>
      <c r="GU112" s="32"/>
      <c r="GV112" s="32"/>
      <c r="GW112" s="32"/>
      <c r="GX112" s="32"/>
      <c r="GY112" s="32"/>
      <c r="GZ112" s="32"/>
      <c r="HA112" s="32"/>
      <c r="HB112" s="32"/>
      <c r="HC112" s="32"/>
      <c r="HD112" s="32"/>
      <c r="HE112" s="32"/>
      <c r="HF112" s="32"/>
      <c r="HG112" s="32"/>
      <c r="HH112" s="32"/>
      <c r="HI112" s="32"/>
      <c r="HJ112" s="32"/>
      <c r="HK112" s="32"/>
      <c r="HL112" s="32"/>
      <c r="HM112" s="32"/>
      <c r="HN112" s="32"/>
      <c r="HO112" s="32"/>
      <c r="HP112" s="32"/>
      <c r="HQ112" s="32"/>
      <c r="HR112" s="32"/>
      <c r="HS112" s="32"/>
      <c r="HT112" s="32"/>
      <c r="HU112" s="32"/>
    </row>
    <row r="113" spans="1:229" s="33" customFormat="1" ht="30">
      <c r="A113" s="104"/>
      <c r="B113" s="133"/>
      <c r="C113" s="133"/>
      <c r="D113" s="110"/>
      <c r="E113" s="133"/>
      <c r="F113" s="133"/>
      <c r="G113" s="110"/>
      <c r="H113" s="133"/>
      <c r="I113" s="110"/>
      <c r="J113" s="133"/>
      <c r="K113" s="132"/>
      <c r="L113" s="132"/>
      <c r="M113" s="132"/>
      <c r="N113" s="132"/>
      <c r="O113" s="132"/>
      <c r="P113" s="174"/>
      <c r="Q113" s="82" t="s">
        <v>213</v>
      </c>
      <c r="R113" s="72"/>
      <c r="S113" s="41"/>
      <c r="T113" s="58"/>
      <c r="U113" s="41"/>
      <c r="V113" s="56"/>
      <c r="W113" s="42"/>
      <c r="X113" s="113"/>
      <c r="Y113" s="116"/>
      <c r="Z113" s="116"/>
      <c r="AA113" s="116"/>
      <c r="AB113" s="116"/>
      <c r="AC113" s="116"/>
      <c r="AD113" s="118"/>
      <c r="AE113" s="118"/>
      <c r="AF113" s="118"/>
      <c r="AG113" s="118"/>
      <c r="AH113" s="118"/>
      <c r="AI113" s="119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  <c r="GN113" s="32"/>
      <c r="GO113" s="32"/>
      <c r="GP113" s="32"/>
      <c r="GQ113" s="32"/>
      <c r="GR113" s="32"/>
      <c r="GS113" s="32"/>
      <c r="GT113" s="32"/>
      <c r="GU113" s="32"/>
      <c r="GV113" s="32"/>
      <c r="GW113" s="32"/>
      <c r="GX113" s="32"/>
      <c r="GY113" s="32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  <c r="HO113" s="32"/>
      <c r="HP113" s="32"/>
      <c r="HQ113" s="32"/>
      <c r="HR113" s="32"/>
      <c r="HS113" s="32"/>
      <c r="HT113" s="32"/>
      <c r="HU113" s="32"/>
    </row>
    <row r="114" spans="1:229" s="33" customFormat="1" ht="30">
      <c r="A114" s="105"/>
      <c r="B114" s="121"/>
      <c r="C114" s="121"/>
      <c r="D114" s="111"/>
      <c r="E114" s="121"/>
      <c r="F114" s="121"/>
      <c r="G114" s="111"/>
      <c r="H114" s="121"/>
      <c r="I114" s="111"/>
      <c r="J114" s="121"/>
      <c r="K114" s="129"/>
      <c r="L114" s="129"/>
      <c r="M114" s="129"/>
      <c r="N114" s="129"/>
      <c r="O114" s="129"/>
      <c r="P114" s="220"/>
      <c r="Q114" s="82" t="s">
        <v>214</v>
      </c>
      <c r="R114" s="72"/>
      <c r="S114" s="41"/>
      <c r="T114" s="58"/>
      <c r="U114" s="41"/>
      <c r="V114" s="56"/>
      <c r="W114" s="42" t="str">
        <f t="shared" si="2"/>
        <v/>
      </c>
      <c r="X114" s="114"/>
      <c r="Y114" s="117"/>
      <c r="Z114" s="117"/>
      <c r="AA114" s="117"/>
      <c r="AB114" s="117"/>
      <c r="AC114" s="117"/>
      <c r="AD114" s="100"/>
      <c r="AE114" s="100"/>
      <c r="AF114" s="100"/>
      <c r="AG114" s="100"/>
      <c r="AH114" s="100"/>
      <c r="AI114" s="102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</row>
    <row r="115" spans="1:229" s="33" customFormat="1" ht="30">
      <c r="A115" s="103" t="s">
        <v>35</v>
      </c>
      <c r="B115" s="120" t="s">
        <v>36</v>
      </c>
      <c r="C115" s="120" t="s">
        <v>122</v>
      </c>
      <c r="D115" s="122" t="s">
        <v>105</v>
      </c>
      <c r="E115" s="120" t="s">
        <v>125</v>
      </c>
      <c r="F115" s="120" t="s">
        <v>123</v>
      </c>
      <c r="G115" s="109" t="s">
        <v>273</v>
      </c>
      <c r="H115" s="120" t="s">
        <v>124</v>
      </c>
      <c r="I115" s="109"/>
      <c r="J115" s="120" t="s">
        <v>121</v>
      </c>
      <c r="K115" s="128">
        <v>0.23</v>
      </c>
      <c r="L115" s="128">
        <v>0.23</v>
      </c>
      <c r="M115" s="128">
        <v>0.23</v>
      </c>
      <c r="N115" s="128">
        <v>0.23</v>
      </c>
      <c r="O115" s="128">
        <f>SUM(K115:N124)</f>
        <v>0.92</v>
      </c>
      <c r="P115" s="173" t="s">
        <v>161</v>
      </c>
      <c r="Q115" s="82" t="s">
        <v>197</v>
      </c>
      <c r="R115" s="73"/>
      <c r="S115" s="57"/>
      <c r="T115" s="57"/>
      <c r="U115" s="57"/>
      <c r="V115" s="57"/>
      <c r="W115" s="44" t="str">
        <f t="shared" si="2"/>
        <v/>
      </c>
      <c r="X115" s="112"/>
      <c r="Y115" s="115"/>
      <c r="Z115" s="115"/>
      <c r="AA115" s="115"/>
      <c r="AB115" s="115"/>
      <c r="AC115" s="115"/>
      <c r="AD115" s="99"/>
      <c r="AE115" s="99"/>
      <c r="AF115" s="99"/>
      <c r="AG115" s="99"/>
      <c r="AH115" s="99"/>
      <c r="AI115" s="101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2"/>
      <c r="DK115" s="32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</row>
    <row r="116" spans="1:229" s="33" customFormat="1">
      <c r="A116" s="104"/>
      <c r="B116" s="133"/>
      <c r="C116" s="133"/>
      <c r="D116" s="146"/>
      <c r="E116" s="133"/>
      <c r="F116" s="133"/>
      <c r="G116" s="110"/>
      <c r="H116" s="133"/>
      <c r="I116" s="110"/>
      <c r="J116" s="133"/>
      <c r="K116" s="132"/>
      <c r="L116" s="132"/>
      <c r="M116" s="132"/>
      <c r="N116" s="132"/>
      <c r="O116" s="132"/>
      <c r="P116" s="174"/>
      <c r="Q116" s="82" t="s">
        <v>201</v>
      </c>
      <c r="R116" s="73"/>
      <c r="S116" s="57"/>
      <c r="T116" s="57"/>
      <c r="U116" s="57"/>
      <c r="V116" s="57"/>
      <c r="W116" s="44"/>
      <c r="X116" s="113"/>
      <c r="Y116" s="116"/>
      <c r="Z116" s="116"/>
      <c r="AA116" s="116"/>
      <c r="AB116" s="116"/>
      <c r="AC116" s="116"/>
      <c r="AD116" s="118"/>
      <c r="AE116" s="118"/>
      <c r="AF116" s="118"/>
      <c r="AG116" s="118"/>
      <c r="AH116" s="118"/>
      <c r="AI116" s="119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2"/>
      <c r="EE116" s="32"/>
      <c r="EF116" s="32"/>
      <c r="EG116" s="32"/>
      <c r="EH116" s="32"/>
      <c r="EI116" s="32"/>
      <c r="EJ116" s="32"/>
      <c r="EK116" s="32"/>
      <c r="EL116" s="32"/>
      <c r="EM116" s="32"/>
      <c r="EN116" s="32"/>
      <c r="EO116" s="32"/>
      <c r="EP116" s="32"/>
      <c r="EQ116" s="32"/>
      <c r="ER116" s="32"/>
      <c r="ES116" s="32"/>
      <c r="ET116" s="32"/>
      <c r="EU116" s="32"/>
      <c r="EV116" s="32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T116" s="32"/>
      <c r="GU116" s="32"/>
      <c r="GV116" s="32"/>
      <c r="GW116" s="32"/>
      <c r="GX116" s="32"/>
      <c r="GY116" s="32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</row>
    <row r="117" spans="1:229" s="33" customFormat="1">
      <c r="A117" s="104"/>
      <c r="B117" s="133"/>
      <c r="C117" s="133"/>
      <c r="D117" s="146"/>
      <c r="E117" s="133"/>
      <c r="F117" s="133"/>
      <c r="G117" s="110"/>
      <c r="H117" s="133"/>
      <c r="I117" s="110"/>
      <c r="J117" s="133"/>
      <c r="K117" s="132"/>
      <c r="L117" s="132"/>
      <c r="M117" s="132"/>
      <c r="N117" s="132"/>
      <c r="O117" s="132"/>
      <c r="P117" s="174"/>
      <c r="Q117" s="82" t="s">
        <v>198</v>
      </c>
      <c r="R117" s="73"/>
      <c r="S117" s="57"/>
      <c r="T117" s="57"/>
      <c r="U117" s="57"/>
      <c r="V117" s="57"/>
      <c r="W117" s="44"/>
      <c r="X117" s="113"/>
      <c r="Y117" s="116"/>
      <c r="Z117" s="116"/>
      <c r="AA117" s="116"/>
      <c r="AB117" s="116"/>
      <c r="AC117" s="116"/>
      <c r="AD117" s="118"/>
      <c r="AE117" s="118"/>
      <c r="AF117" s="118"/>
      <c r="AG117" s="118"/>
      <c r="AH117" s="118"/>
      <c r="AI117" s="119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</row>
    <row r="118" spans="1:229" s="33" customFormat="1">
      <c r="A118" s="104"/>
      <c r="B118" s="133"/>
      <c r="C118" s="133"/>
      <c r="D118" s="146"/>
      <c r="E118" s="133"/>
      <c r="F118" s="133"/>
      <c r="G118" s="110"/>
      <c r="H118" s="133"/>
      <c r="I118" s="110"/>
      <c r="J118" s="133"/>
      <c r="K118" s="132"/>
      <c r="L118" s="132"/>
      <c r="M118" s="132"/>
      <c r="N118" s="132"/>
      <c r="O118" s="132"/>
      <c r="P118" s="174"/>
      <c r="Q118" s="82" t="s">
        <v>199</v>
      </c>
      <c r="R118" s="73"/>
      <c r="S118" s="57"/>
      <c r="T118" s="57"/>
      <c r="U118" s="57"/>
      <c r="V118" s="57"/>
      <c r="W118" s="44"/>
      <c r="X118" s="113"/>
      <c r="Y118" s="116"/>
      <c r="Z118" s="116"/>
      <c r="AA118" s="116"/>
      <c r="AB118" s="116"/>
      <c r="AC118" s="116"/>
      <c r="AD118" s="118"/>
      <c r="AE118" s="118"/>
      <c r="AF118" s="118"/>
      <c r="AG118" s="118"/>
      <c r="AH118" s="118"/>
      <c r="AI118" s="119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</row>
    <row r="119" spans="1:229" s="33" customFormat="1" ht="30">
      <c r="A119" s="104"/>
      <c r="B119" s="133"/>
      <c r="C119" s="133"/>
      <c r="D119" s="146"/>
      <c r="E119" s="133"/>
      <c r="F119" s="133"/>
      <c r="G119" s="110"/>
      <c r="H119" s="133"/>
      <c r="I119" s="110"/>
      <c r="J119" s="133"/>
      <c r="K119" s="132"/>
      <c r="L119" s="132"/>
      <c r="M119" s="132"/>
      <c r="N119" s="132"/>
      <c r="O119" s="132"/>
      <c r="P119" s="220"/>
      <c r="Q119" s="82" t="s">
        <v>200</v>
      </c>
      <c r="R119" s="73"/>
      <c r="S119" s="57"/>
      <c r="T119" s="57"/>
      <c r="U119" s="57"/>
      <c r="V119" s="57"/>
      <c r="W119" s="44"/>
      <c r="X119" s="113"/>
      <c r="Y119" s="116"/>
      <c r="Z119" s="116"/>
      <c r="AA119" s="116"/>
      <c r="AB119" s="116"/>
      <c r="AC119" s="116"/>
      <c r="AD119" s="118"/>
      <c r="AE119" s="118"/>
      <c r="AF119" s="118"/>
      <c r="AG119" s="118"/>
      <c r="AH119" s="118"/>
      <c r="AI119" s="119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  <c r="DV119" s="32"/>
      <c r="DW119" s="32"/>
      <c r="DX119" s="32"/>
      <c r="DY119" s="32"/>
      <c r="DZ119" s="32"/>
      <c r="EA119" s="32"/>
      <c r="EB119" s="32"/>
      <c r="EC119" s="32"/>
      <c r="ED119" s="32"/>
      <c r="EE119" s="32"/>
      <c r="EF119" s="32"/>
      <c r="EG119" s="32"/>
      <c r="EH119" s="32"/>
      <c r="EI119" s="32"/>
      <c r="EJ119" s="32"/>
      <c r="EK119" s="32"/>
      <c r="EL119" s="32"/>
      <c r="EM119" s="32"/>
      <c r="EN119" s="32"/>
      <c r="EO119" s="32"/>
      <c r="EP119" s="32"/>
      <c r="EQ119" s="32"/>
      <c r="ER119" s="32"/>
      <c r="ES119" s="32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  <c r="GN119" s="32"/>
      <c r="GO119" s="32"/>
      <c r="GP119" s="32"/>
      <c r="GQ119" s="32"/>
      <c r="GR119" s="32"/>
      <c r="GS119" s="32"/>
      <c r="GT119" s="32"/>
      <c r="GU119" s="32"/>
      <c r="GV119" s="32"/>
      <c r="GW119" s="32"/>
      <c r="GX119" s="32"/>
      <c r="GY119" s="32"/>
      <c r="GZ119" s="32"/>
      <c r="HA119" s="32"/>
      <c r="HB119" s="32"/>
      <c r="HC119" s="32"/>
      <c r="HD119" s="32"/>
      <c r="HE119" s="32"/>
      <c r="HF119" s="32"/>
      <c r="HG119" s="32"/>
      <c r="HH119" s="32"/>
      <c r="HI119" s="32"/>
      <c r="HJ119" s="32"/>
      <c r="HK119" s="32"/>
      <c r="HL119" s="32"/>
      <c r="HM119" s="32"/>
      <c r="HN119" s="32"/>
      <c r="HO119" s="32"/>
      <c r="HP119" s="32"/>
      <c r="HQ119" s="32"/>
      <c r="HR119" s="32"/>
      <c r="HS119" s="32"/>
      <c r="HT119" s="32"/>
      <c r="HU119" s="32"/>
    </row>
    <row r="120" spans="1:229" s="33" customFormat="1" ht="30">
      <c r="A120" s="104"/>
      <c r="B120" s="133"/>
      <c r="C120" s="133"/>
      <c r="D120" s="146"/>
      <c r="E120" s="133"/>
      <c r="F120" s="133"/>
      <c r="G120" s="110"/>
      <c r="H120" s="133"/>
      <c r="I120" s="110"/>
      <c r="J120" s="133"/>
      <c r="K120" s="132"/>
      <c r="L120" s="132"/>
      <c r="M120" s="132"/>
      <c r="N120" s="132"/>
      <c r="O120" s="132"/>
      <c r="P120" s="173" t="s">
        <v>175</v>
      </c>
      <c r="Q120" s="82" t="s">
        <v>202</v>
      </c>
      <c r="R120" s="73"/>
      <c r="S120" s="57"/>
      <c r="T120" s="57"/>
      <c r="U120" s="57"/>
      <c r="V120" s="57"/>
      <c r="W120" s="44"/>
      <c r="X120" s="113"/>
      <c r="Y120" s="116"/>
      <c r="Z120" s="116"/>
      <c r="AA120" s="116"/>
      <c r="AB120" s="116"/>
      <c r="AC120" s="116"/>
      <c r="AD120" s="118"/>
      <c r="AE120" s="118"/>
      <c r="AF120" s="118"/>
      <c r="AG120" s="118"/>
      <c r="AH120" s="118"/>
      <c r="AI120" s="119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  <c r="DN120" s="32"/>
      <c r="DO120" s="32"/>
      <c r="DP120" s="32"/>
      <c r="DQ120" s="32"/>
      <c r="DR120" s="32"/>
      <c r="DS120" s="32"/>
      <c r="DT120" s="32"/>
      <c r="DU120" s="32"/>
      <c r="DV120" s="32"/>
      <c r="DW120" s="32"/>
      <c r="DX120" s="32"/>
      <c r="DY120" s="32"/>
      <c r="DZ120" s="32"/>
      <c r="EA120" s="32"/>
      <c r="EB120" s="32"/>
      <c r="EC120" s="32"/>
      <c r="ED120" s="32"/>
      <c r="EE120" s="32"/>
      <c r="EF120" s="32"/>
      <c r="EG120" s="32"/>
      <c r="EH120" s="32"/>
      <c r="EI120" s="32"/>
      <c r="EJ120" s="32"/>
      <c r="EK120" s="32"/>
      <c r="EL120" s="32"/>
      <c r="EM120" s="32"/>
      <c r="EN120" s="32"/>
      <c r="EO120" s="32"/>
      <c r="EP120" s="32"/>
      <c r="EQ120" s="32"/>
      <c r="ER120" s="32"/>
      <c r="ES120" s="32"/>
      <c r="ET120" s="32"/>
      <c r="EU120" s="32"/>
      <c r="EV120" s="32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  <c r="GN120" s="32"/>
      <c r="GO120" s="32"/>
      <c r="GP120" s="32"/>
      <c r="GQ120" s="32"/>
      <c r="GR120" s="32"/>
      <c r="GS120" s="32"/>
      <c r="GT120" s="32"/>
      <c r="GU120" s="32"/>
      <c r="GV120" s="32"/>
      <c r="GW120" s="32"/>
      <c r="GX120" s="32"/>
      <c r="GY120" s="32"/>
      <c r="GZ120" s="32"/>
      <c r="HA120" s="32"/>
      <c r="HB120" s="32"/>
      <c r="HC120" s="32"/>
      <c r="HD120" s="32"/>
      <c r="HE120" s="32"/>
      <c r="HF120" s="32"/>
      <c r="HG120" s="32"/>
      <c r="HH120" s="32"/>
      <c r="HI120" s="32"/>
      <c r="HJ120" s="32"/>
      <c r="HK120" s="32"/>
      <c r="HL120" s="32"/>
      <c r="HM120" s="32"/>
      <c r="HN120" s="32"/>
      <c r="HO120" s="32"/>
      <c r="HP120" s="32"/>
      <c r="HQ120" s="32"/>
      <c r="HR120" s="32"/>
      <c r="HS120" s="32"/>
      <c r="HT120" s="32"/>
      <c r="HU120" s="32"/>
    </row>
    <row r="121" spans="1:229" s="33" customFormat="1" ht="30">
      <c r="A121" s="104"/>
      <c r="B121" s="133"/>
      <c r="C121" s="133"/>
      <c r="D121" s="146"/>
      <c r="E121" s="133"/>
      <c r="F121" s="133"/>
      <c r="G121" s="110"/>
      <c r="H121" s="133"/>
      <c r="I121" s="110"/>
      <c r="J121" s="133"/>
      <c r="K121" s="132"/>
      <c r="L121" s="132"/>
      <c r="M121" s="132"/>
      <c r="N121" s="132"/>
      <c r="O121" s="132"/>
      <c r="P121" s="174"/>
      <c r="Q121" s="82" t="s">
        <v>203</v>
      </c>
      <c r="R121" s="73"/>
      <c r="S121" s="57"/>
      <c r="T121" s="57"/>
      <c r="U121" s="57"/>
      <c r="V121" s="57"/>
      <c r="W121" s="44"/>
      <c r="X121" s="113"/>
      <c r="Y121" s="116"/>
      <c r="Z121" s="116"/>
      <c r="AA121" s="116"/>
      <c r="AB121" s="116"/>
      <c r="AC121" s="116"/>
      <c r="AD121" s="118"/>
      <c r="AE121" s="118"/>
      <c r="AF121" s="118"/>
      <c r="AG121" s="118"/>
      <c r="AH121" s="118"/>
      <c r="AI121" s="119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</row>
    <row r="122" spans="1:229" s="33" customFormat="1" ht="30">
      <c r="A122" s="104"/>
      <c r="B122" s="133"/>
      <c r="C122" s="133"/>
      <c r="D122" s="146"/>
      <c r="E122" s="133"/>
      <c r="F122" s="133"/>
      <c r="G122" s="110"/>
      <c r="H122" s="133"/>
      <c r="I122" s="110"/>
      <c r="J122" s="133"/>
      <c r="K122" s="132"/>
      <c r="L122" s="132"/>
      <c r="M122" s="132"/>
      <c r="N122" s="132"/>
      <c r="O122" s="132"/>
      <c r="P122" s="174"/>
      <c r="Q122" s="82" t="s">
        <v>204</v>
      </c>
      <c r="R122" s="73"/>
      <c r="S122" s="57"/>
      <c r="T122" s="57"/>
      <c r="U122" s="57"/>
      <c r="V122" s="57"/>
      <c r="W122" s="44"/>
      <c r="X122" s="113"/>
      <c r="Y122" s="116"/>
      <c r="Z122" s="116"/>
      <c r="AA122" s="116"/>
      <c r="AB122" s="116"/>
      <c r="AC122" s="116"/>
      <c r="AD122" s="118"/>
      <c r="AE122" s="118"/>
      <c r="AF122" s="118"/>
      <c r="AG122" s="118"/>
      <c r="AH122" s="118"/>
      <c r="AI122" s="119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</row>
    <row r="123" spans="1:229" s="33" customFormat="1" ht="30">
      <c r="A123" s="104"/>
      <c r="B123" s="133"/>
      <c r="C123" s="133"/>
      <c r="D123" s="146"/>
      <c r="E123" s="133"/>
      <c r="F123" s="133"/>
      <c r="G123" s="110"/>
      <c r="H123" s="133"/>
      <c r="I123" s="110"/>
      <c r="J123" s="133"/>
      <c r="K123" s="132"/>
      <c r="L123" s="132"/>
      <c r="M123" s="132"/>
      <c r="N123" s="132"/>
      <c r="O123" s="132"/>
      <c r="P123" s="174"/>
      <c r="Q123" s="82" t="s">
        <v>205</v>
      </c>
      <c r="R123" s="73"/>
      <c r="S123" s="57"/>
      <c r="T123" s="57"/>
      <c r="U123" s="57"/>
      <c r="V123" s="57"/>
      <c r="W123" s="44"/>
      <c r="X123" s="113"/>
      <c r="Y123" s="116"/>
      <c r="Z123" s="116"/>
      <c r="AA123" s="116"/>
      <c r="AB123" s="116"/>
      <c r="AC123" s="116"/>
      <c r="AD123" s="118"/>
      <c r="AE123" s="118"/>
      <c r="AF123" s="118"/>
      <c r="AG123" s="118"/>
      <c r="AH123" s="118"/>
      <c r="AI123" s="119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</row>
    <row r="124" spans="1:229" s="33" customFormat="1" ht="30">
      <c r="A124" s="104"/>
      <c r="B124" s="133"/>
      <c r="C124" s="133"/>
      <c r="D124" s="146"/>
      <c r="E124" s="133"/>
      <c r="F124" s="133"/>
      <c r="G124" s="110"/>
      <c r="H124" s="133"/>
      <c r="I124" s="110"/>
      <c r="J124" s="133"/>
      <c r="K124" s="132"/>
      <c r="L124" s="132"/>
      <c r="M124" s="132"/>
      <c r="N124" s="132"/>
      <c r="O124" s="132"/>
      <c r="P124" s="220"/>
      <c r="Q124" s="82" t="s">
        <v>206</v>
      </c>
      <c r="R124" s="73"/>
      <c r="S124" s="57"/>
      <c r="T124" s="57"/>
      <c r="U124" s="57"/>
      <c r="V124" s="57"/>
      <c r="W124" s="44"/>
      <c r="X124" s="113"/>
      <c r="Y124" s="116"/>
      <c r="Z124" s="116"/>
      <c r="AA124" s="116"/>
      <c r="AB124" s="116"/>
      <c r="AC124" s="116"/>
      <c r="AD124" s="118"/>
      <c r="AE124" s="118"/>
      <c r="AF124" s="118"/>
      <c r="AG124" s="118"/>
      <c r="AH124" s="118"/>
      <c r="AI124" s="119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2"/>
      <c r="EQ124" s="32"/>
      <c r="ER124" s="32"/>
      <c r="ES124" s="32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32"/>
      <c r="GU124" s="32"/>
      <c r="GV124" s="32"/>
      <c r="GW124" s="32"/>
      <c r="GX124" s="32"/>
      <c r="GY124" s="32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  <c r="HO124" s="32"/>
      <c r="HP124" s="32"/>
      <c r="HQ124" s="32"/>
      <c r="HR124" s="32"/>
      <c r="HS124" s="32"/>
      <c r="HT124" s="32"/>
      <c r="HU124" s="32"/>
    </row>
    <row r="125" spans="1:229" s="33" customFormat="1">
      <c r="A125" s="221" t="s">
        <v>35</v>
      </c>
      <c r="B125" s="224" t="s">
        <v>36</v>
      </c>
      <c r="C125" s="224" t="s">
        <v>122</v>
      </c>
      <c r="D125" s="122" t="s">
        <v>226</v>
      </c>
      <c r="E125" s="171" t="s">
        <v>125</v>
      </c>
      <c r="F125" s="171" t="s">
        <v>123</v>
      </c>
      <c r="G125" s="173" t="s">
        <v>215</v>
      </c>
      <c r="H125" s="171" t="s">
        <v>124</v>
      </c>
      <c r="I125" s="171"/>
      <c r="J125" s="171" t="s">
        <v>121</v>
      </c>
      <c r="K125" s="128">
        <v>0.23749999999999999</v>
      </c>
      <c r="L125" s="128">
        <v>0.23749999999999999</v>
      </c>
      <c r="M125" s="128">
        <v>0.23749999999999999</v>
      </c>
      <c r="N125" s="128">
        <v>0.23749999999999999</v>
      </c>
      <c r="O125" s="128">
        <f>SUM(K125:N128)</f>
        <v>0.95</v>
      </c>
      <c r="P125" s="173" t="s">
        <v>216</v>
      </c>
      <c r="Q125" s="82" t="s">
        <v>217</v>
      </c>
      <c r="R125" s="72"/>
      <c r="S125" s="41"/>
      <c r="T125" s="58"/>
      <c r="U125" s="41"/>
      <c r="V125" s="56"/>
      <c r="W125" s="42" t="str">
        <f t="shared" si="2"/>
        <v/>
      </c>
      <c r="X125" s="161"/>
      <c r="Y125" s="163"/>
      <c r="Z125" s="163"/>
      <c r="AA125" s="163"/>
      <c r="AB125" s="163"/>
      <c r="AC125" s="163"/>
      <c r="AD125" s="157"/>
      <c r="AE125" s="157"/>
      <c r="AF125" s="157"/>
      <c r="AG125" s="157"/>
      <c r="AH125" s="157"/>
      <c r="AI125" s="165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</row>
    <row r="126" spans="1:229" s="33" customFormat="1">
      <c r="A126" s="222"/>
      <c r="B126" s="225"/>
      <c r="C126" s="225"/>
      <c r="D126" s="146"/>
      <c r="E126" s="172"/>
      <c r="F126" s="172"/>
      <c r="G126" s="174"/>
      <c r="H126" s="172"/>
      <c r="I126" s="172"/>
      <c r="J126" s="172"/>
      <c r="K126" s="132"/>
      <c r="L126" s="132"/>
      <c r="M126" s="132"/>
      <c r="N126" s="132"/>
      <c r="O126" s="132"/>
      <c r="P126" s="174"/>
      <c r="Q126" s="82" t="s">
        <v>218</v>
      </c>
      <c r="R126" s="73"/>
      <c r="S126" s="57"/>
      <c r="T126" s="57"/>
      <c r="U126" s="57"/>
      <c r="V126" s="57"/>
      <c r="W126" s="44" t="str">
        <f t="shared" si="2"/>
        <v/>
      </c>
      <c r="X126" s="162"/>
      <c r="Y126" s="164"/>
      <c r="Z126" s="164"/>
      <c r="AA126" s="164"/>
      <c r="AB126" s="164"/>
      <c r="AC126" s="164"/>
      <c r="AD126" s="158"/>
      <c r="AE126" s="158"/>
      <c r="AF126" s="158"/>
      <c r="AG126" s="158"/>
      <c r="AH126" s="158"/>
      <c r="AI126" s="166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</row>
    <row r="127" spans="1:229" s="33" customFormat="1">
      <c r="A127" s="222"/>
      <c r="B127" s="225"/>
      <c r="C127" s="225"/>
      <c r="D127" s="146"/>
      <c r="E127" s="172"/>
      <c r="F127" s="172"/>
      <c r="G127" s="174"/>
      <c r="H127" s="172"/>
      <c r="I127" s="172"/>
      <c r="J127" s="172"/>
      <c r="K127" s="132"/>
      <c r="L127" s="132"/>
      <c r="M127" s="132"/>
      <c r="N127" s="132"/>
      <c r="O127" s="132"/>
      <c r="P127" s="174"/>
      <c r="Q127" s="82" t="s">
        <v>219</v>
      </c>
      <c r="R127" s="72"/>
      <c r="S127" s="41"/>
      <c r="T127" s="58"/>
      <c r="U127" s="58"/>
      <c r="V127" s="55"/>
      <c r="W127" s="42" t="str">
        <f t="shared" si="2"/>
        <v/>
      </c>
      <c r="X127" s="162"/>
      <c r="Y127" s="164"/>
      <c r="Z127" s="164"/>
      <c r="AA127" s="164"/>
      <c r="AB127" s="164"/>
      <c r="AC127" s="164"/>
      <c r="AD127" s="158"/>
      <c r="AE127" s="158"/>
      <c r="AF127" s="158"/>
      <c r="AG127" s="158"/>
      <c r="AH127" s="158"/>
      <c r="AI127" s="166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  <c r="DV127" s="32"/>
      <c r="DW127" s="32"/>
      <c r="DX127" s="32"/>
      <c r="DY127" s="32"/>
      <c r="DZ127" s="32"/>
      <c r="EA127" s="32"/>
      <c r="EB127" s="32"/>
      <c r="EC127" s="32"/>
      <c r="ED127" s="32"/>
      <c r="EE127" s="32"/>
      <c r="EF127" s="32"/>
      <c r="EG127" s="32"/>
      <c r="EH127" s="32"/>
      <c r="EI127" s="32"/>
      <c r="EJ127" s="32"/>
      <c r="EK127" s="32"/>
      <c r="EL127" s="32"/>
      <c r="EM127" s="32"/>
      <c r="EN127" s="32"/>
      <c r="EO127" s="32"/>
      <c r="EP127" s="32"/>
      <c r="EQ127" s="32"/>
      <c r="ER127" s="32"/>
      <c r="ES127" s="32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  <c r="GN127" s="32"/>
      <c r="GO127" s="32"/>
      <c r="GP127" s="32"/>
      <c r="GQ127" s="32"/>
      <c r="GR127" s="32"/>
      <c r="GS127" s="32"/>
      <c r="GT127" s="32"/>
      <c r="GU127" s="32"/>
      <c r="GV127" s="32"/>
      <c r="GW127" s="32"/>
      <c r="GX127" s="32"/>
      <c r="GY127" s="32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  <c r="HO127" s="32"/>
      <c r="HP127" s="32"/>
      <c r="HQ127" s="32"/>
      <c r="HR127" s="32"/>
      <c r="HS127" s="32"/>
      <c r="HT127" s="32"/>
      <c r="HU127" s="32"/>
    </row>
    <row r="128" spans="1:229" s="33" customFormat="1">
      <c r="A128" s="222"/>
      <c r="B128" s="225"/>
      <c r="C128" s="225"/>
      <c r="D128" s="146"/>
      <c r="E128" s="172"/>
      <c r="F128" s="172"/>
      <c r="G128" s="174"/>
      <c r="H128" s="172"/>
      <c r="I128" s="172"/>
      <c r="J128" s="172"/>
      <c r="K128" s="132"/>
      <c r="L128" s="132"/>
      <c r="M128" s="132"/>
      <c r="N128" s="132"/>
      <c r="O128" s="132"/>
      <c r="P128" s="220"/>
      <c r="Q128" s="82" t="s">
        <v>220</v>
      </c>
      <c r="R128" s="72"/>
      <c r="S128" s="41"/>
      <c r="T128" s="58"/>
      <c r="U128" s="41"/>
      <c r="V128" s="55"/>
      <c r="W128" s="42" t="str">
        <f t="shared" si="2"/>
        <v/>
      </c>
      <c r="X128" s="167"/>
      <c r="Y128" s="164"/>
      <c r="Z128" s="164"/>
      <c r="AA128" s="164"/>
      <c r="AB128" s="164"/>
      <c r="AC128" s="164"/>
      <c r="AD128" s="158"/>
      <c r="AE128" s="158"/>
      <c r="AF128" s="158"/>
      <c r="AG128" s="158"/>
      <c r="AH128" s="158"/>
      <c r="AI128" s="166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  <c r="DV128" s="32"/>
      <c r="DW128" s="32"/>
      <c r="DX128" s="32"/>
      <c r="DY128" s="32"/>
      <c r="DZ128" s="32"/>
      <c r="EA128" s="32"/>
      <c r="EB128" s="32"/>
      <c r="EC128" s="32"/>
      <c r="ED128" s="32"/>
      <c r="EE128" s="32"/>
      <c r="EF128" s="32"/>
      <c r="EG128" s="32"/>
      <c r="EH128" s="32"/>
      <c r="EI128" s="32"/>
      <c r="EJ128" s="32"/>
      <c r="EK128" s="32"/>
      <c r="EL128" s="32"/>
      <c r="EM128" s="32"/>
      <c r="EN128" s="32"/>
      <c r="EO128" s="32"/>
      <c r="EP128" s="32"/>
      <c r="EQ128" s="32"/>
      <c r="ER128" s="32"/>
      <c r="ES128" s="32"/>
      <c r="ET128" s="32"/>
      <c r="EU128" s="32"/>
      <c r="EV128" s="32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  <c r="FK128" s="32"/>
      <c r="FL128" s="32"/>
      <c r="FM128" s="32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  <c r="GL128" s="32"/>
      <c r="GM128" s="32"/>
      <c r="GN128" s="32"/>
      <c r="GO128" s="32"/>
      <c r="GP128" s="32"/>
      <c r="GQ128" s="32"/>
      <c r="GR128" s="32"/>
      <c r="GS128" s="32"/>
      <c r="GT128" s="32"/>
      <c r="GU128" s="32"/>
      <c r="GV128" s="32"/>
      <c r="GW128" s="32"/>
      <c r="GX128" s="32"/>
      <c r="GY128" s="32"/>
      <c r="GZ128" s="32"/>
      <c r="HA128" s="32"/>
      <c r="HB128" s="32"/>
      <c r="HC128" s="32"/>
      <c r="HD128" s="32"/>
      <c r="HE128" s="32"/>
      <c r="HF128" s="32"/>
      <c r="HG128" s="32"/>
      <c r="HH128" s="32"/>
      <c r="HI128" s="32"/>
      <c r="HJ128" s="32"/>
      <c r="HK128" s="32"/>
      <c r="HL128" s="32"/>
      <c r="HM128" s="32"/>
      <c r="HN128" s="32"/>
      <c r="HO128" s="32"/>
      <c r="HP128" s="32"/>
      <c r="HQ128" s="32"/>
      <c r="HR128" s="32"/>
      <c r="HS128" s="32"/>
      <c r="HT128" s="32"/>
      <c r="HU128" s="32"/>
    </row>
    <row r="129" spans="1:229" s="33" customFormat="1">
      <c r="A129" s="222" t="s">
        <v>35</v>
      </c>
      <c r="B129" s="225" t="s">
        <v>36</v>
      </c>
      <c r="C129" s="225" t="s">
        <v>122</v>
      </c>
      <c r="D129" s="146"/>
      <c r="E129" s="172"/>
      <c r="F129" s="172"/>
      <c r="G129" s="174"/>
      <c r="H129" s="172"/>
      <c r="I129" s="172"/>
      <c r="J129" s="172"/>
      <c r="K129" s="132"/>
      <c r="L129" s="132"/>
      <c r="M129" s="132"/>
      <c r="N129" s="132"/>
      <c r="O129" s="132">
        <f>SUM(K129:N133)</f>
        <v>0</v>
      </c>
      <c r="P129" s="173" t="s">
        <v>274</v>
      </c>
      <c r="Q129" s="82" t="s">
        <v>221</v>
      </c>
      <c r="R129" s="73"/>
      <c r="S129" s="57"/>
      <c r="T129" s="57"/>
      <c r="U129" s="57"/>
      <c r="V129" s="57"/>
      <c r="W129" s="44" t="str">
        <f t="shared" si="2"/>
        <v/>
      </c>
      <c r="X129" s="161"/>
      <c r="Y129" s="164"/>
      <c r="Z129" s="164"/>
      <c r="AA129" s="164"/>
      <c r="AB129" s="164"/>
      <c r="AC129" s="164"/>
      <c r="AD129" s="158"/>
      <c r="AE129" s="158"/>
      <c r="AF129" s="158"/>
      <c r="AG129" s="158"/>
      <c r="AH129" s="158"/>
      <c r="AI129" s="166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</row>
    <row r="130" spans="1:229" s="33" customFormat="1">
      <c r="A130" s="222"/>
      <c r="B130" s="225"/>
      <c r="C130" s="225"/>
      <c r="D130" s="146"/>
      <c r="E130" s="172"/>
      <c r="F130" s="172"/>
      <c r="G130" s="174"/>
      <c r="H130" s="172"/>
      <c r="I130" s="172"/>
      <c r="J130" s="172"/>
      <c r="K130" s="132"/>
      <c r="L130" s="132"/>
      <c r="M130" s="132"/>
      <c r="N130" s="132"/>
      <c r="O130" s="132"/>
      <c r="P130" s="174"/>
      <c r="Q130" s="82" t="s">
        <v>222</v>
      </c>
      <c r="R130" s="72"/>
      <c r="S130" s="41"/>
      <c r="T130" s="58"/>
      <c r="U130" s="58"/>
      <c r="V130" s="55"/>
      <c r="W130" s="42" t="str">
        <f t="shared" si="2"/>
        <v/>
      </c>
      <c r="X130" s="162"/>
      <c r="Y130" s="164"/>
      <c r="Z130" s="164"/>
      <c r="AA130" s="164"/>
      <c r="AB130" s="164"/>
      <c r="AC130" s="164"/>
      <c r="AD130" s="158"/>
      <c r="AE130" s="158"/>
      <c r="AF130" s="158"/>
      <c r="AG130" s="158"/>
      <c r="AH130" s="158"/>
      <c r="AI130" s="166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</row>
    <row r="131" spans="1:229" s="33" customFormat="1">
      <c r="A131" s="222"/>
      <c r="B131" s="225"/>
      <c r="C131" s="225"/>
      <c r="D131" s="146"/>
      <c r="E131" s="172"/>
      <c r="F131" s="172"/>
      <c r="G131" s="174"/>
      <c r="H131" s="172"/>
      <c r="I131" s="172"/>
      <c r="J131" s="172"/>
      <c r="K131" s="132"/>
      <c r="L131" s="132"/>
      <c r="M131" s="132"/>
      <c r="N131" s="132"/>
      <c r="O131" s="132"/>
      <c r="P131" s="174"/>
      <c r="Q131" s="82" t="s">
        <v>223</v>
      </c>
      <c r="R131" s="72"/>
      <c r="S131" s="41"/>
      <c r="T131" s="58"/>
      <c r="U131" s="41"/>
      <c r="V131" s="55"/>
      <c r="W131" s="42" t="str">
        <f t="shared" si="2"/>
        <v/>
      </c>
      <c r="X131" s="162"/>
      <c r="Y131" s="164"/>
      <c r="Z131" s="164"/>
      <c r="AA131" s="164"/>
      <c r="AB131" s="164"/>
      <c r="AC131" s="164"/>
      <c r="AD131" s="158"/>
      <c r="AE131" s="158"/>
      <c r="AF131" s="158"/>
      <c r="AG131" s="158"/>
      <c r="AH131" s="158"/>
      <c r="AI131" s="166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  <c r="EE131" s="32"/>
      <c r="EF131" s="32"/>
      <c r="EG131" s="32"/>
      <c r="EH131" s="32"/>
      <c r="EI131" s="32"/>
      <c r="EJ131" s="32"/>
      <c r="EK131" s="32"/>
      <c r="EL131" s="32"/>
      <c r="EM131" s="32"/>
      <c r="EN131" s="32"/>
      <c r="EO131" s="32"/>
      <c r="EP131" s="32"/>
      <c r="EQ131" s="32"/>
      <c r="ER131" s="32"/>
      <c r="ES131" s="32"/>
      <c r="ET131" s="32"/>
      <c r="EU131" s="32"/>
      <c r="EV131" s="32"/>
      <c r="EW131" s="32"/>
      <c r="EX131" s="32"/>
      <c r="EY131" s="32"/>
      <c r="EZ131" s="32"/>
      <c r="FA131" s="32"/>
      <c r="FB131" s="32"/>
      <c r="FC131" s="32"/>
      <c r="FD131" s="32"/>
      <c r="FE131" s="32"/>
      <c r="FF131" s="32"/>
      <c r="FG131" s="32"/>
      <c r="FH131" s="32"/>
      <c r="FI131" s="32"/>
      <c r="FJ131" s="32"/>
      <c r="FK131" s="32"/>
      <c r="FL131" s="32"/>
      <c r="FM131" s="32"/>
      <c r="FN131" s="32"/>
      <c r="FO131" s="32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  <c r="GH131" s="32"/>
      <c r="GI131" s="32"/>
      <c r="GJ131" s="32"/>
      <c r="GK131" s="32"/>
      <c r="GL131" s="32"/>
      <c r="GM131" s="32"/>
      <c r="GN131" s="32"/>
      <c r="GO131" s="32"/>
      <c r="GP131" s="32"/>
      <c r="GQ131" s="32"/>
      <c r="GR131" s="32"/>
      <c r="GS131" s="32"/>
      <c r="GT131" s="32"/>
      <c r="GU131" s="32"/>
      <c r="GV131" s="32"/>
      <c r="GW131" s="32"/>
      <c r="GX131" s="32"/>
      <c r="GY131" s="32"/>
      <c r="GZ131" s="32"/>
      <c r="HA131" s="32"/>
      <c r="HB131" s="32"/>
      <c r="HC131" s="32"/>
      <c r="HD131" s="32"/>
      <c r="HE131" s="32"/>
      <c r="HF131" s="32"/>
      <c r="HG131" s="32"/>
      <c r="HH131" s="32"/>
      <c r="HI131" s="32"/>
      <c r="HJ131" s="32"/>
      <c r="HK131" s="32"/>
      <c r="HL131" s="32"/>
      <c r="HM131" s="32"/>
      <c r="HN131" s="32"/>
      <c r="HO131" s="32"/>
      <c r="HP131" s="32"/>
      <c r="HQ131" s="32"/>
      <c r="HR131" s="32"/>
      <c r="HS131" s="32"/>
      <c r="HT131" s="32"/>
      <c r="HU131" s="32"/>
    </row>
    <row r="132" spans="1:229" s="33" customFormat="1">
      <c r="A132" s="222"/>
      <c r="B132" s="225"/>
      <c r="C132" s="225"/>
      <c r="D132" s="146"/>
      <c r="E132" s="172"/>
      <c r="F132" s="172"/>
      <c r="G132" s="174"/>
      <c r="H132" s="172"/>
      <c r="I132" s="172"/>
      <c r="J132" s="172"/>
      <c r="K132" s="132"/>
      <c r="L132" s="132"/>
      <c r="M132" s="132"/>
      <c r="N132" s="132"/>
      <c r="O132" s="132"/>
      <c r="P132" s="174"/>
      <c r="Q132" s="82" t="s">
        <v>224</v>
      </c>
      <c r="R132" s="73"/>
      <c r="S132" s="57"/>
      <c r="T132" s="57"/>
      <c r="U132" s="57"/>
      <c r="V132" s="57"/>
      <c r="W132" s="44" t="str">
        <f t="shared" si="2"/>
        <v/>
      </c>
      <c r="X132" s="162"/>
      <c r="Y132" s="164"/>
      <c r="Z132" s="164"/>
      <c r="AA132" s="164"/>
      <c r="AB132" s="164"/>
      <c r="AC132" s="164"/>
      <c r="AD132" s="158"/>
      <c r="AE132" s="158"/>
      <c r="AF132" s="158"/>
      <c r="AG132" s="158"/>
      <c r="AH132" s="158"/>
      <c r="AI132" s="166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2"/>
      <c r="EJ132" s="32"/>
      <c r="EK132" s="32"/>
      <c r="EL132" s="32"/>
      <c r="EM132" s="32"/>
      <c r="EN132" s="32"/>
      <c r="EO132" s="32"/>
      <c r="EP132" s="32"/>
      <c r="EQ132" s="32"/>
      <c r="ER132" s="32"/>
      <c r="ES132" s="32"/>
      <c r="ET132" s="32"/>
      <c r="EU132" s="32"/>
      <c r="EV132" s="32"/>
      <c r="EW132" s="32"/>
      <c r="EX132" s="32"/>
      <c r="EY132" s="32"/>
      <c r="EZ132" s="32"/>
      <c r="FA132" s="32"/>
      <c r="FB132" s="32"/>
      <c r="FC132" s="32"/>
      <c r="FD132" s="32"/>
      <c r="FE132" s="32"/>
      <c r="FF132" s="32"/>
      <c r="FG132" s="32"/>
      <c r="FH132" s="32"/>
      <c r="FI132" s="32"/>
      <c r="FJ132" s="32"/>
      <c r="FK132" s="32"/>
      <c r="FL132" s="32"/>
      <c r="FM132" s="32"/>
      <c r="FN132" s="32"/>
      <c r="FO132" s="32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  <c r="GH132" s="32"/>
      <c r="GI132" s="32"/>
      <c r="GJ132" s="32"/>
      <c r="GK132" s="32"/>
      <c r="GL132" s="32"/>
      <c r="GM132" s="32"/>
      <c r="GN132" s="32"/>
      <c r="GO132" s="32"/>
      <c r="GP132" s="32"/>
      <c r="GQ132" s="32"/>
      <c r="GR132" s="32"/>
      <c r="GS132" s="32"/>
      <c r="GT132" s="32"/>
      <c r="GU132" s="32"/>
      <c r="GV132" s="32"/>
      <c r="GW132" s="32"/>
      <c r="GX132" s="32"/>
      <c r="GY132" s="32"/>
      <c r="GZ132" s="32"/>
      <c r="HA132" s="32"/>
      <c r="HB132" s="32"/>
      <c r="HC132" s="32"/>
      <c r="HD132" s="32"/>
      <c r="HE132" s="32"/>
      <c r="HF132" s="32"/>
      <c r="HG132" s="32"/>
      <c r="HH132" s="32"/>
      <c r="HI132" s="32"/>
      <c r="HJ132" s="32"/>
      <c r="HK132" s="32"/>
      <c r="HL132" s="32"/>
      <c r="HM132" s="32"/>
      <c r="HN132" s="32"/>
      <c r="HO132" s="32"/>
      <c r="HP132" s="32"/>
      <c r="HQ132" s="32"/>
      <c r="HR132" s="32"/>
      <c r="HS132" s="32"/>
      <c r="HT132" s="32"/>
      <c r="HU132" s="32"/>
    </row>
    <row r="133" spans="1:229" s="33" customFormat="1" ht="30">
      <c r="A133" s="223"/>
      <c r="B133" s="226"/>
      <c r="C133" s="226"/>
      <c r="D133" s="123"/>
      <c r="E133" s="175"/>
      <c r="F133" s="175"/>
      <c r="G133" s="220"/>
      <c r="H133" s="175"/>
      <c r="I133" s="175"/>
      <c r="J133" s="175"/>
      <c r="K133" s="129"/>
      <c r="L133" s="129"/>
      <c r="M133" s="129"/>
      <c r="N133" s="129"/>
      <c r="O133" s="129"/>
      <c r="P133" s="220"/>
      <c r="Q133" s="82" t="s">
        <v>225</v>
      </c>
      <c r="R133" s="72"/>
      <c r="S133" s="41"/>
      <c r="T133" s="58"/>
      <c r="U133" s="58"/>
      <c r="V133" s="55"/>
      <c r="W133" s="42" t="str">
        <f t="shared" si="2"/>
        <v/>
      </c>
      <c r="X133" s="167"/>
      <c r="Y133" s="168"/>
      <c r="Z133" s="168"/>
      <c r="AA133" s="168"/>
      <c r="AB133" s="168"/>
      <c r="AC133" s="168"/>
      <c r="AD133" s="169"/>
      <c r="AE133" s="169"/>
      <c r="AF133" s="169"/>
      <c r="AG133" s="169"/>
      <c r="AH133" s="169"/>
      <c r="AI133" s="170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  <c r="ES133" s="32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  <c r="HO133" s="32"/>
      <c r="HP133" s="32"/>
      <c r="HQ133" s="32"/>
      <c r="HR133" s="32"/>
      <c r="HS133" s="32"/>
      <c r="HT133" s="32"/>
      <c r="HU133" s="32"/>
    </row>
    <row r="134" spans="1:229" s="33" customFormat="1">
      <c r="A134" s="103" t="s">
        <v>35</v>
      </c>
      <c r="B134" s="120" t="s">
        <v>36</v>
      </c>
      <c r="C134" s="120" t="s">
        <v>122</v>
      </c>
      <c r="D134" s="122" t="s">
        <v>227</v>
      </c>
      <c r="E134" s="171" t="s">
        <v>125</v>
      </c>
      <c r="F134" s="171" t="s">
        <v>123</v>
      </c>
      <c r="G134" s="173" t="s">
        <v>228</v>
      </c>
      <c r="H134" s="171" t="s">
        <v>124</v>
      </c>
      <c r="I134" s="173"/>
      <c r="J134" s="171" t="s">
        <v>121</v>
      </c>
      <c r="K134" s="128">
        <v>0.23749999999999999</v>
      </c>
      <c r="L134" s="128">
        <v>0.23749999999999999</v>
      </c>
      <c r="M134" s="128">
        <v>0.23749999999999999</v>
      </c>
      <c r="N134" s="128">
        <v>0.23749999999999999</v>
      </c>
      <c r="O134" s="128">
        <f>SUM(K134:N151)</f>
        <v>0.95</v>
      </c>
      <c r="P134" s="173" t="s">
        <v>231</v>
      </c>
      <c r="Q134" s="82" t="s">
        <v>238</v>
      </c>
      <c r="R134" s="72"/>
      <c r="S134" s="41"/>
      <c r="T134" s="58"/>
      <c r="U134" s="41"/>
      <c r="V134" s="55"/>
      <c r="W134" s="42" t="str">
        <f t="shared" si="2"/>
        <v/>
      </c>
      <c r="X134" s="161"/>
      <c r="Y134" s="163"/>
      <c r="Z134" s="163"/>
      <c r="AA134" s="163"/>
      <c r="AB134" s="163"/>
      <c r="AC134" s="163"/>
      <c r="AD134" s="157"/>
      <c r="AE134" s="157"/>
      <c r="AF134" s="157"/>
      <c r="AG134" s="157"/>
      <c r="AH134" s="157"/>
      <c r="AI134" s="165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</row>
    <row r="135" spans="1:229" s="33" customFormat="1">
      <c r="A135" s="104"/>
      <c r="B135" s="133"/>
      <c r="C135" s="133"/>
      <c r="D135" s="146"/>
      <c r="E135" s="172"/>
      <c r="F135" s="172"/>
      <c r="G135" s="174"/>
      <c r="H135" s="172"/>
      <c r="I135" s="174"/>
      <c r="J135" s="172"/>
      <c r="K135" s="132"/>
      <c r="L135" s="132"/>
      <c r="M135" s="132"/>
      <c r="N135" s="132"/>
      <c r="O135" s="132"/>
      <c r="P135" s="174"/>
      <c r="Q135" s="82" t="s">
        <v>239</v>
      </c>
      <c r="R135" s="73"/>
      <c r="S135" s="57"/>
      <c r="T135" s="57"/>
      <c r="U135" s="57"/>
      <c r="V135" s="57"/>
      <c r="W135" s="44" t="str">
        <f t="shared" si="2"/>
        <v/>
      </c>
      <c r="X135" s="162"/>
      <c r="Y135" s="164"/>
      <c r="Z135" s="164"/>
      <c r="AA135" s="164"/>
      <c r="AB135" s="164"/>
      <c r="AC135" s="164"/>
      <c r="AD135" s="158"/>
      <c r="AE135" s="158"/>
      <c r="AF135" s="158"/>
      <c r="AG135" s="158"/>
      <c r="AH135" s="158"/>
      <c r="AI135" s="166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/>
      <c r="DO135" s="32"/>
      <c r="DP135" s="32"/>
      <c r="DQ135" s="32"/>
      <c r="DR135" s="32"/>
      <c r="DS135" s="32"/>
      <c r="DT135" s="32"/>
      <c r="DU135" s="32"/>
      <c r="DV135" s="32"/>
      <c r="DW135" s="32"/>
      <c r="DX135" s="32"/>
      <c r="DY135" s="32"/>
      <c r="DZ135" s="32"/>
      <c r="EA135" s="32"/>
      <c r="EB135" s="32"/>
      <c r="EC135" s="32"/>
      <c r="ED135" s="32"/>
      <c r="EE135" s="32"/>
      <c r="EF135" s="32"/>
      <c r="EG135" s="32"/>
      <c r="EH135" s="32"/>
      <c r="EI135" s="32"/>
      <c r="EJ135" s="32"/>
      <c r="EK135" s="32"/>
      <c r="EL135" s="32"/>
      <c r="EM135" s="32"/>
      <c r="EN135" s="32"/>
      <c r="EO135" s="32"/>
      <c r="EP135" s="32"/>
      <c r="EQ135" s="32"/>
      <c r="ER135" s="32"/>
      <c r="ES135" s="32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  <c r="GL135" s="32"/>
      <c r="GM135" s="32"/>
      <c r="GN135" s="32"/>
      <c r="GO135" s="32"/>
      <c r="GP135" s="32"/>
      <c r="GQ135" s="32"/>
      <c r="GR135" s="32"/>
      <c r="GS135" s="32"/>
      <c r="GT135" s="32"/>
      <c r="GU135" s="32"/>
      <c r="GV135" s="32"/>
      <c r="GW135" s="32"/>
      <c r="GX135" s="32"/>
      <c r="GY135" s="32"/>
      <c r="GZ135" s="32"/>
      <c r="HA135" s="32"/>
      <c r="HB135" s="32"/>
      <c r="HC135" s="32"/>
      <c r="HD135" s="32"/>
      <c r="HE135" s="32"/>
      <c r="HF135" s="32"/>
      <c r="HG135" s="32"/>
      <c r="HH135" s="32"/>
      <c r="HI135" s="32"/>
      <c r="HJ135" s="32"/>
      <c r="HK135" s="32"/>
      <c r="HL135" s="32"/>
      <c r="HM135" s="32"/>
      <c r="HN135" s="32"/>
      <c r="HO135" s="32"/>
      <c r="HP135" s="32"/>
      <c r="HQ135" s="32"/>
      <c r="HR135" s="32"/>
      <c r="HS135" s="32"/>
      <c r="HT135" s="32"/>
      <c r="HU135" s="32"/>
    </row>
    <row r="136" spans="1:229" s="33" customFormat="1">
      <c r="A136" s="104"/>
      <c r="B136" s="133"/>
      <c r="C136" s="133"/>
      <c r="D136" s="146"/>
      <c r="E136" s="172"/>
      <c r="F136" s="172"/>
      <c r="G136" s="174"/>
      <c r="H136" s="172"/>
      <c r="I136" s="174"/>
      <c r="J136" s="172"/>
      <c r="K136" s="132"/>
      <c r="L136" s="132"/>
      <c r="M136" s="132"/>
      <c r="N136" s="132"/>
      <c r="O136" s="132"/>
      <c r="P136" s="174"/>
      <c r="Q136" s="82" t="s">
        <v>229</v>
      </c>
      <c r="R136" s="72"/>
      <c r="S136" s="41"/>
      <c r="T136" s="58"/>
      <c r="U136" s="58"/>
      <c r="V136" s="55"/>
      <c r="W136" s="42" t="str">
        <f t="shared" si="2"/>
        <v/>
      </c>
      <c r="X136" s="162"/>
      <c r="Y136" s="164"/>
      <c r="Z136" s="164"/>
      <c r="AA136" s="164"/>
      <c r="AB136" s="164"/>
      <c r="AC136" s="164"/>
      <c r="AD136" s="158"/>
      <c r="AE136" s="158"/>
      <c r="AF136" s="158"/>
      <c r="AG136" s="158"/>
      <c r="AH136" s="158"/>
      <c r="AI136" s="166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  <c r="EC136" s="32"/>
      <c r="ED136" s="32"/>
      <c r="EE136" s="32"/>
      <c r="EF136" s="32"/>
      <c r="EG136" s="32"/>
      <c r="EH136" s="32"/>
      <c r="EI136" s="32"/>
      <c r="EJ136" s="32"/>
      <c r="EK136" s="32"/>
      <c r="EL136" s="32"/>
      <c r="EM136" s="32"/>
      <c r="EN136" s="32"/>
      <c r="EO136" s="32"/>
      <c r="EP136" s="32"/>
      <c r="EQ136" s="32"/>
      <c r="ER136" s="32"/>
      <c r="ES136" s="32"/>
      <c r="ET136" s="32"/>
      <c r="EU136" s="32"/>
      <c r="EV136" s="32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  <c r="FK136" s="32"/>
      <c r="FL136" s="32"/>
      <c r="FM136" s="32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  <c r="GN136" s="32"/>
      <c r="GO136" s="32"/>
      <c r="GP136" s="32"/>
      <c r="GQ136" s="32"/>
      <c r="GR136" s="32"/>
      <c r="GS136" s="32"/>
      <c r="GT136" s="32"/>
      <c r="GU136" s="32"/>
      <c r="GV136" s="32"/>
      <c r="GW136" s="32"/>
      <c r="GX136" s="32"/>
      <c r="GY136" s="32"/>
      <c r="GZ136" s="32"/>
      <c r="HA136" s="32"/>
      <c r="HB136" s="32"/>
      <c r="HC136" s="32"/>
      <c r="HD136" s="32"/>
      <c r="HE136" s="32"/>
      <c r="HF136" s="32"/>
      <c r="HG136" s="32"/>
      <c r="HH136" s="32"/>
      <c r="HI136" s="32"/>
      <c r="HJ136" s="32"/>
      <c r="HK136" s="32"/>
      <c r="HL136" s="32"/>
      <c r="HM136" s="32"/>
      <c r="HN136" s="32"/>
      <c r="HO136" s="32"/>
      <c r="HP136" s="32"/>
      <c r="HQ136" s="32"/>
      <c r="HR136" s="32"/>
      <c r="HS136" s="32"/>
      <c r="HT136" s="32"/>
      <c r="HU136" s="32"/>
    </row>
    <row r="137" spans="1:229" s="33" customFormat="1">
      <c r="A137" s="104"/>
      <c r="B137" s="133"/>
      <c r="C137" s="133"/>
      <c r="D137" s="146"/>
      <c r="E137" s="172"/>
      <c r="F137" s="172"/>
      <c r="G137" s="174"/>
      <c r="H137" s="172"/>
      <c r="I137" s="174"/>
      <c r="J137" s="172"/>
      <c r="K137" s="132"/>
      <c r="L137" s="132"/>
      <c r="M137" s="132"/>
      <c r="N137" s="132"/>
      <c r="O137" s="132"/>
      <c r="P137" s="174"/>
      <c r="Q137" s="82" t="s">
        <v>230</v>
      </c>
      <c r="R137" s="72"/>
      <c r="S137" s="41"/>
      <c r="T137" s="58"/>
      <c r="U137" s="41"/>
      <c r="V137" s="55"/>
      <c r="W137" s="42" t="str">
        <f t="shared" si="2"/>
        <v/>
      </c>
      <c r="X137" s="162"/>
      <c r="Y137" s="164"/>
      <c r="Z137" s="164"/>
      <c r="AA137" s="164"/>
      <c r="AB137" s="164"/>
      <c r="AC137" s="164"/>
      <c r="AD137" s="158"/>
      <c r="AE137" s="158"/>
      <c r="AF137" s="158"/>
      <c r="AG137" s="158"/>
      <c r="AH137" s="158"/>
      <c r="AI137" s="166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</row>
    <row r="138" spans="1:229" s="33" customFormat="1">
      <c r="A138" s="104"/>
      <c r="B138" s="133"/>
      <c r="C138" s="133"/>
      <c r="D138" s="146"/>
      <c r="E138" s="172"/>
      <c r="F138" s="172"/>
      <c r="G138" s="174"/>
      <c r="H138" s="172"/>
      <c r="I138" s="174"/>
      <c r="J138" s="172"/>
      <c r="K138" s="132"/>
      <c r="L138" s="132"/>
      <c r="M138" s="132"/>
      <c r="N138" s="132"/>
      <c r="O138" s="132"/>
      <c r="P138" s="174"/>
      <c r="Q138" s="82" t="s">
        <v>232</v>
      </c>
      <c r="R138" s="73"/>
      <c r="S138" s="57"/>
      <c r="T138" s="57"/>
      <c r="U138" s="57"/>
      <c r="V138" s="57"/>
      <c r="W138" s="44" t="str">
        <f t="shared" si="2"/>
        <v/>
      </c>
      <c r="X138" s="162"/>
      <c r="Y138" s="164"/>
      <c r="Z138" s="164"/>
      <c r="AA138" s="164"/>
      <c r="AB138" s="164"/>
      <c r="AC138" s="164"/>
      <c r="AD138" s="158"/>
      <c r="AE138" s="158"/>
      <c r="AF138" s="158"/>
      <c r="AG138" s="158"/>
      <c r="AH138" s="158"/>
      <c r="AI138" s="166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  <c r="EE138" s="32"/>
      <c r="EF138" s="32"/>
      <c r="EG138" s="32"/>
      <c r="EH138" s="32"/>
      <c r="EI138" s="32"/>
      <c r="EJ138" s="32"/>
      <c r="EK138" s="32"/>
      <c r="EL138" s="32"/>
      <c r="EM138" s="32"/>
      <c r="EN138" s="32"/>
      <c r="EO138" s="32"/>
      <c r="EP138" s="32"/>
      <c r="EQ138" s="32"/>
      <c r="ER138" s="32"/>
      <c r="ES138" s="32"/>
      <c r="ET138" s="32"/>
      <c r="EU138" s="32"/>
      <c r="EV138" s="32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  <c r="FK138" s="32"/>
      <c r="FL138" s="32"/>
      <c r="FM138" s="32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  <c r="GN138" s="32"/>
      <c r="GO138" s="32"/>
      <c r="GP138" s="32"/>
      <c r="GQ138" s="32"/>
      <c r="GR138" s="32"/>
      <c r="GS138" s="32"/>
      <c r="GT138" s="32"/>
      <c r="GU138" s="32"/>
      <c r="GV138" s="32"/>
      <c r="GW138" s="32"/>
      <c r="GX138" s="32"/>
      <c r="GY138" s="32"/>
      <c r="GZ138" s="32"/>
      <c r="HA138" s="32"/>
      <c r="HB138" s="32"/>
      <c r="HC138" s="32"/>
      <c r="HD138" s="32"/>
      <c r="HE138" s="32"/>
      <c r="HF138" s="32"/>
      <c r="HG138" s="32"/>
      <c r="HH138" s="32"/>
      <c r="HI138" s="32"/>
      <c r="HJ138" s="32"/>
      <c r="HK138" s="32"/>
      <c r="HL138" s="32"/>
      <c r="HM138" s="32"/>
      <c r="HN138" s="32"/>
      <c r="HO138" s="32"/>
      <c r="HP138" s="32"/>
      <c r="HQ138" s="32"/>
      <c r="HR138" s="32"/>
      <c r="HS138" s="32"/>
      <c r="HT138" s="32"/>
      <c r="HU138" s="32"/>
    </row>
    <row r="139" spans="1:229" s="33" customFormat="1">
      <c r="A139" s="104"/>
      <c r="B139" s="133"/>
      <c r="C139" s="133"/>
      <c r="D139" s="146"/>
      <c r="E139" s="172"/>
      <c r="F139" s="172"/>
      <c r="G139" s="174"/>
      <c r="H139" s="172"/>
      <c r="I139" s="174"/>
      <c r="J139" s="172"/>
      <c r="K139" s="132"/>
      <c r="L139" s="132"/>
      <c r="M139" s="132"/>
      <c r="N139" s="132"/>
      <c r="O139" s="132"/>
      <c r="P139" s="174"/>
      <c r="Q139" s="82" t="s">
        <v>233</v>
      </c>
      <c r="R139" s="73"/>
      <c r="S139" s="57"/>
      <c r="T139" s="57"/>
      <c r="U139" s="57"/>
      <c r="V139" s="57"/>
      <c r="W139" s="44"/>
      <c r="X139" s="162"/>
      <c r="Y139" s="164"/>
      <c r="Z139" s="164"/>
      <c r="AA139" s="164"/>
      <c r="AB139" s="164"/>
      <c r="AC139" s="164"/>
      <c r="AD139" s="158"/>
      <c r="AE139" s="158"/>
      <c r="AF139" s="158"/>
      <c r="AG139" s="158"/>
      <c r="AH139" s="158"/>
      <c r="AI139" s="166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  <c r="EE139" s="32"/>
      <c r="EF139" s="32"/>
      <c r="EG139" s="32"/>
      <c r="EH139" s="32"/>
      <c r="EI139" s="32"/>
      <c r="EJ139" s="32"/>
      <c r="EK139" s="32"/>
      <c r="EL139" s="32"/>
      <c r="EM139" s="32"/>
      <c r="EN139" s="32"/>
      <c r="EO139" s="32"/>
      <c r="EP139" s="32"/>
      <c r="EQ139" s="32"/>
      <c r="ER139" s="32"/>
      <c r="ES139" s="32"/>
      <c r="ET139" s="32"/>
      <c r="EU139" s="32"/>
      <c r="EV139" s="32"/>
      <c r="EW139" s="32"/>
      <c r="EX139" s="32"/>
      <c r="EY139" s="32"/>
      <c r="EZ139" s="32"/>
      <c r="FA139" s="32"/>
      <c r="FB139" s="32"/>
      <c r="FC139" s="32"/>
      <c r="FD139" s="32"/>
      <c r="FE139" s="32"/>
      <c r="FF139" s="32"/>
      <c r="FG139" s="32"/>
      <c r="FH139" s="32"/>
      <c r="FI139" s="32"/>
      <c r="FJ139" s="32"/>
      <c r="FK139" s="32"/>
      <c r="FL139" s="32"/>
      <c r="FM139" s="32"/>
      <c r="FN139" s="32"/>
      <c r="FO139" s="32"/>
      <c r="FP139" s="32"/>
      <c r="FQ139" s="32"/>
      <c r="FR139" s="32"/>
      <c r="FS139" s="32"/>
      <c r="FT139" s="32"/>
      <c r="FU139" s="32"/>
      <c r="FV139" s="32"/>
      <c r="FW139" s="32"/>
      <c r="FX139" s="32"/>
      <c r="FY139" s="32"/>
      <c r="FZ139" s="32"/>
      <c r="GA139" s="32"/>
      <c r="GB139" s="32"/>
      <c r="GC139" s="32"/>
      <c r="GD139" s="32"/>
      <c r="GE139" s="32"/>
      <c r="GF139" s="32"/>
      <c r="GG139" s="32"/>
      <c r="GH139" s="32"/>
      <c r="GI139" s="32"/>
      <c r="GJ139" s="32"/>
      <c r="GK139" s="32"/>
      <c r="GL139" s="32"/>
      <c r="GM139" s="32"/>
      <c r="GN139" s="32"/>
      <c r="GO139" s="32"/>
      <c r="GP139" s="32"/>
      <c r="GQ139" s="32"/>
      <c r="GR139" s="32"/>
      <c r="GS139" s="32"/>
      <c r="GT139" s="32"/>
      <c r="GU139" s="32"/>
      <c r="GV139" s="32"/>
      <c r="GW139" s="32"/>
      <c r="GX139" s="32"/>
      <c r="GY139" s="32"/>
      <c r="GZ139" s="32"/>
      <c r="HA139" s="32"/>
      <c r="HB139" s="32"/>
      <c r="HC139" s="32"/>
      <c r="HD139" s="32"/>
      <c r="HE139" s="32"/>
      <c r="HF139" s="32"/>
      <c r="HG139" s="32"/>
      <c r="HH139" s="32"/>
      <c r="HI139" s="32"/>
      <c r="HJ139" s="32"/>
      <c r="HK139" s="32"/>
      <c r="HL139" s="32"/>
      <c r="HM139" s="32"/>
      <c r="HN139" s="32"/>
      <c r="HO139" s="32"/>
      <c r="HP139" s="32"/>
      <c r="HQ139" s="32"/>
      <c r="HR139" s="32"/>
      <c r="HS139" s="32"/>
      <c r="HT139" s="32"/>
      <c r="HU139" s="32"/>
    </row>
    <row r="140" spans="1:229" s="33" customFormat="1">
      <c r="A140" s="104"/>
      <c r="B140" s="133"/>
      <c r="C140" s="133"/>
      <c r="D140" s="146"/>
      <c r="E140" s="172"/>
      <c r="F140" s="172"/>
      <c r="G140" s="174"/>
      <c r="H140" s="172"/>
      <c r="I140" s="174"/>
      <c r="J140" s="172"/>
      <c r="K140" s="132"/>
      <c r="L140" s="132"/>
      <c r="M140" s="132"/>
      <c r="N140" s="132"/>
      <c r="O140" s="132"/>
      <c r="P140" s="174"/>
      <c r="Q140" s="82" t="s">
        <v>234</v>
      </c>
      <c r="R140" s="73"/>
      <c r="S140" s="57"/>
      <c r="T140" s="57"/>
      <c r="U140" s="57"/>
      <c r="V140" s="57"/>
      <c r="W140" s="44"/>
      <c r="X140" s="162"/>
      <c r="Y140" s="164"/>
      <c r="Z140" s="164"/>
      <c r="AA140" s="164"/>
      <c r="AB140" s="164"/>
      <c r="AC140" s="164"/>
      <c r="AD140" s="158"/>
      <c r="AE140" s="158"/>
      <c r="AF140" s="158"/>
      <c r="AG140" s="158"/>
      <c r="AH140" s="158"/>
      <c r="AI140" s="166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  <c r="EE140" s="32"/>
      <c r="EF140" s="32"/>
      <c r="EG140" s="32"/>
      <c r="EH140" s="32"/>
      <c r="EI140" s="32"/>
      <c r="EJ140" s="32"/>
      <c r="EK140" s="32"/>
      <c r="EL140" s="32"/>
      <c r="EM140" s="32"/>
      <c r="EN140" s="32"/>
      <c r="EO140" s="32"/>
      <c r="EP140" s="32"/>
      <c r="EQ140" s="32"/>
      <c r="ER140" s="32"/>
      <c r="ES140" s="32"/>
      <c r="ET140" s="32"/>
      <c r="EU140" s="32"/>
      <c r="EV140" s="32"/>
      <c r="EW140" s="32"/>
      <c r="EX140" s="32"/>
      <c r="EY140" s="32"/>
      <c r="EZ140" s="32"/>
      <c r="FA140" s="32"/>
      <c r="FB140" s="32"/>
      <c r="FC140" s="32"/>
      <c r="FD140" s="32"/>
      <c r="FE140" s="32"/>
      <c r="FF140" s="32"/>
      <c r="FG140" s="32"/>
      <c r="FH140" s="32"/>
      <c r="FI140" s="32"/>
      <c r="FJ140" s="32"/>
      <c r="FK140" s="32"/>
      <c r="FL140" s="32"/>
      <c r="FM140" s="32"/>
      <c r="FN140" s="32"/>
      <c r="FO140" s="32"/>
      <c r="FP140" s="32"/>
      <c r="FQ140" s="32"/>
      <c r="FR140" s="32"/>
      <c r="FS140" s="32"/>
      <c r="FT140" s="32"/>
      <c r="FU140" s="32"/>
      <c r="FV140" s="32"/>
      <c r="FW140" s="32"/>
      <c r="FX140" s="32"/>
      <c r="FY140" s="32"/>
      <c r="FZ140" s="32"/>
      <c r="GA140" s="32"/>
      <c r="GB140" s="32"/>
      <c r="GC140" s="32"/>
      <c r="GD140" s="32"/>
      <c r="GE140" s="32"/>
      <c r="GF140" s="32"/>
      <c r="GG140" s="32"/>
      <c r="GH140" s="32"/>
      <c r="GI140" s="32"/>
      <c r="GJ140" s="32"/>
      <c r="GK140" s="32"/>
      <c r="GL140" s="32"/>
      <c r="GM140" s="32"/>
      <c r="GN140" s="32"/>
      <c r="GO140" s="32"/>
      <c r="GP140" s="32"/>
      <c r="GQ140" s="32"/>
      <c r="GR140" s="32"/>
      <c r="GS140" s="32"/>
      <c r="GT140" s="32"/>
      <c r="GU140" s="32"/>
      <c r="GV140" s="32"/>
      <c r="GW140" s="32"/>
      <c r="GX140" s="32"/>
      <c r="GY140" s="32"/>
      <c r="GZ140" s="32"/>
      <c r="HA140" s="32"/>
      <c r="HB140" s="32"/>
      <c r="HC140" s="32"/>
      <c r="HD140" s="32"/>
      <c r="HE140" s="32"/>
      <c r="HF140" s="32"/>
      <c r="HG140" s="32"/>
      <c r="HH140" s="32"/>
      <c r="HI140" s="32"/>
      <c r="HJ140" s="32"/>
      <c r="HK140" s="32"/>
      <c r="HL140" s="32"/>
      <c r="HM140" s="32"/>
      <c r="HN140" s="32"/>
      <c r="HO140" s="32"/>
      <c r="HP140" s="32"/>
      <c r="HQ140" s="32"/>
      <c r="HR140" s="32"/>
      <c r="HS140" s="32"/>
      <c r="HT140" s="32"/>
      <c r="HU140" s="32"/>
    </row>
    <row r="141" spans="1:229" s="33" customFormat="1">
      <c r="A141" s="104"/>
      <c r="B141" s="133"/>
      <c r="C141" s="133"/>
      <c r="D141" s="146"/>
      <c r="E141" s="172"/>
      <c r="F141" s="172"/>
      <c r="G141" s="174"/>
      <c r="H141" s="172"/>
      <c r="I141" s="174"/>
      <c r="J141" s="172"/>
      <c r="K141" s="132"/>
      <c r="L141" s="132"/>
      <c r="M141" s="132"/>
      <c r="N141" s="132"/>
      <c r="O141" s="132"/>
      <c r="P141" s="174"/>
      <c r="Q141" s="82" t="s">
        <v>275</v>
      </c>
      <c r="R141" s="73"/>
      <c r="S141" s="57"/>
      <c r="T141" s="57"/>
      <c r="U141" s="57"/>
      <c r="V141" s="57"/>
      <c r="W141" s="44"/>
      <c r="X141" s="162"/>
      <c r="Y141" s="164"/>
      <c r="Z141" s="164"/>
      <c r="AA141" s="164"/>
      <c r="AB141" s="164"/>
      <c r="AC141" s="164"/>
      <c r="AD141" s="158"/>
      <c r="AE141" s="158"/>
      <c r="AF141" s="158"/>
      <c r="AG141" s="158"/>
      <c r="AH141" s="158"/>
      <c r="AI141" s="166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</row>
    <row r="142" spans="1:229" s="33" customFormat="1" ht="30">
      <c r="A142" s="104"/>
      <c r="B142" s="133"/>
      <c r="C142" s="133"/>
      <c r="D142" s="146"/>
      <c r="E142" s="172"/>
      <c r="F142" s="172"/>
      <c r="G142" s="174"/>
      <c r="H142" s="172"/>
      <c r="I142" s="174"/>
      <c r="J142" s="172"/>
      <c r="K142" s="132"/>
      <c r="L142" s="132"/>
      <c r="M142" s="132"/>
      <c r="N142" s="132"/>
      <c r="O142" s="132"/>
      <c r="P142" s="220"/>
      <c r="Q142" s="82" t="s">
        <v>235</v>
      </c>
      <c r="R142" s="73"/>
      <c r="S142" s="57"/>
      <c r="T142" s="57"/>
      <c r="U142" s="57"/>
      <c r="V142" s="57"/>
      <c r="W142" s="44"/>
      <c r="X142" s="162"/>
      <c r="Y142" s="164"/>
      <c r="Z142" s="164"/>
      <c r="AA142" s="164"/>
      <c r="AB142" s="164"/>
      <c r="AC142" s="164"/>
      <c r="AD142" s="158"/>
      <c r="AE142" s="158"/>
      <c r="AF142" s="158"/>
      <c r="AG142" s="158"/>
      <c r="AH142" s="158"/>
      <c r="AI142" s="166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  <c r="ES142" s="32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  <c r="HO142" s="32"/>
      <c r="HP142" s="32"/>
      <c r="HQ142" s="32"/>
      <c r="HR142" s="32"/>
      <c r="HS142" s="32"/>
      <c r="HT142" s="32"/>
      <c r="HU142" s="32"/>
    </row>
    <row r="143" spans="1:229" s="33" customFormat="1">
      <c r="A143" s="104"/>
      <c r="B143" s="133"/>
      <c r="C143" s="133"/>
      <c r="D143" s="146"/>
      <c r="E143" s="172"/>
      <c r="F143" s="172"/>
      <c r="G143" s="174"/>
      <c r="H143" s="172"/>
      <c r="I143" s="174"/>
      <c r="J143" s="172"/>
      <c r="K143" s="132"/>
      <c r="L143" s="132"/>
      <c r="M143" s="132"/>
      <c r="N143" s="132"/>
      <c r="O143" s="132"/>
      <c r="P143" s="173" t="s">
        <v>236</v>
      </c>
      <c r="Q143" s="82" t="s">
        <v>240</v>
      </c>
      <c r="R143" s="73"/>
      <c r="S143" s="57"/>
      <c r="T143" s="57"/>
      <c r="U143" s="57"/>
      <c r="V143" s="57"/>
      <c r="W143" s="44"/>
      <c r="X143" s="162"/>
      <c r="Y143" s="164"/>
      <c r="Z143" s="164"/>
      <c r="AA143" s="164"/>
      <c r="AB143" s="164"/>
      <c r="AC143" s="164"/>
      <c r="AD143" s="158"/>
      <c r="AE143" s="158"/>
      <c r="AF143" s="158"/>
      <c r="AG143" s="158"/>
      <c r="AH143" s="158"/>
      <c r="AI143" s="166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  <c r="EE143" s="32"/>
      <c r="EF143" s="32"/>
      <c r="EG143" s="32"/>
      <c r="EH143" s="32"/>
      <c r="EI143" s="32"/>
      <c r="EJ143" s="32"/>
      <c r="EK143" s="32"/>
      <c r="EL143" s="32"/>
      <c r="EM143" s="32"/>
      <c r="EN143" s="32"/>
      <c r="EO143" s="32"/>
      <c r="EP143" s="32"/>
      <c r="EQ143" s="32"/>
      <c r="ER143" s="32"/>
      <c r="ES143" s="32"/>
      <c r="ET143" s="32"/>
      <c r="EU143" s="32"/>
      <c r="EV143" s="32"/>
      <c r="EW143" s="32"/>
      <c r="EX143" s="32"/>
      <c r="EY143" s="32"/>
      <c r="EZ143" s="32"/>
      <c r="FA143" s="32"/>
      <c r="FB143" s="32"/>
      <c r="FC143" s="32"/>
      <c r="FD143" s="32"/>
      <c r="FE143" s="32"/>
      <c r="FF143" s="32"/>
      <c r="FG143" s="32"/>
      <c r="FH143" s="32"/>
      <c r="FI143" s="32"/>
      <c r="FJ143" s="32"/>
      <c r="FK143" s="32"/>
      <c r="FL143" s="32"/>
      <c r="FM143" s="32"/>
      <c r="FN143" s="32"/>
      <c r="FO143" s="32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  <c r="GG143" s="32"/>
      <c r="GH143" s="32"/>
      <c r="GI143" s="32"/>
      <c r="GJ143" s="32"/>
      <c r="GK143" s="32"/>
      <c r="GL143" s="32"/>
      <c r="GM143" s="32"/>
      <c r="GN143" s="32"/>
      <c r="GO143" s="32"/>
      <c r="GP143" s="32"/>
      <c r="GQ143" s="32"/>
      <c r="GR143" s="32"/>
      <c r="GS143" s="32"/>
      <c r="GT143" s="32"/>
      <c r="GU143" s="32"/>
      <c r="GV143" s="32"/>
      <c r="GW143" s="32"/>
      <c r="GX143" s="32"/>
      <c r="GY143" s="32"/>
      <c r="GZ143" s="32"/>
      <c r="HA143" s="32"/>
      <c r="HB143" s="32"/>
      <c r="HC143" s="32"/>
      <c r="HD143" s="32"/>
      <c r="HE143" s="32"/>
      <c r="HF143" s="32"/>
      <c r="HG143" s="32"/>
      <c r="HH143" s="32"/>
      <c r="HI143" s="32"/>
      <c r="HJ143" s="32"/>
      <c r="HK143" s="32"/>
      <c r="HL143" s="32"/>
      <c r="HM143" s="32"/>
      <c r="HN143" s="32"/>
      <c r="HO143" s="32"/>
      <c r="HP143" s="32"/>
      <c r="HQ143" s="32"/>
      <c r="HR143" s="32"/>
      <c r="HS143" s="32"/>
      <c r="HT143" s="32"/>
      <c r="HU143" s="32"/>
    </row>
    <row r="144" spans="1:229" s="33" customFormat="1">
      <c r="A144" s="104"/>
      <c r="B144" s="133"/>
      <c r="C144" s="133"/>
      <c r="D144" s="146"/>
      <c r="E144" s="172"/>
      <c r="F144" s="172"/>
      <c r="G144" s="174"/>
      <c r="H144" s="172"/>
      <c r="I144" s="174"/>
      <c r="J144" s="172"/>
      <c r="K144" s="132"/>
      <c r="L144" s="132"/>
      <c r="M144" s="132"/>
      <c r="N144" s="132"/>
      <c r="O144" s="132"/>
      <c r="P144" s="174"/>
      <c r="Q144" s="82" t="s">
        <v>241</v>
      </c>
      <c r="R144" s="73"/>
      <c r="S144" s="57"/>
      <c r="T144" s="57"/>
      <c r="U144" s="57"/>
      <c r="V144" s="57"/>
      <c r="W144" s="44"/>
      <c r="X144" s="162"/>
      <c r="Y144" s="164"/>
      <c r="Z144" s="164"/>
      <c r="AA144" s="164"/>
      <c r="AB144" s="164"/>
      <c r="AC144" s="164"/>
      <c r="AD144" s="158"/>
      <c r="AE144" s="158"/>
      <c r="AF144" s="158"/>
      <c r="AG144" s="158"/>
      <c r="AH144" s="158"/>
      <c r="AI144" s="166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  <c r="EE144" s="32"/>
      <c r="EF144" s="32"/>
      <c r="EG144" s="32"/>
      <c r="EH144" s="32"/>
      <c r="EI144" s="32"/>
      <c r="EJ144" s="32"/>
      <c r="EK144" s="32"/>
      <c r="EL144" s="32"/>
      <c r="EM144" s="32"/>
      <c r="EN144" s="32"/>
      <c r="EO144" s="32"/>
      <c r="EP144" s="32"/>
      <c r="EQ144" s="32"/>
      <c r="ER144" s="32"/>
      <c r="ES144" s="32"/>
      <c r="ET144" s="32"/>
      <c r="EU144" s="32"/>
      <c r="EV144" s="32"/>
      <c r="EW144" s="32"/>
      <c r="EX144" s="32"/>
      <c r="EY144" s="32"/>
      <c r="EZ144" s="32"/>
      <c r="FA144" s="32"/>
      <c r="FB144" s="32"/>
      <c r="FC144" s="32"/>
      <c r="FD144" s="32"/>
      <c r="FE144" s="32"/>
      <c r="FF144" s="32"/>
      <c r="FG144" s="32"/>
      <c r="FH144" s="32"/>
      <c r="FI144" s="32"/>
      <c r="FJ144" s="32"/>
      <c r="FK144" s="32"/>
      <c r="FL144" s="32"/>
      <c r="FM144" s="32"/>
      <c r="FN144" s="32"/>
      <c r="FO144" s="32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  <c r="GL144" s="32"/>
      <c r="GM144" s="32"/>
      <c r="GN144" s="32"/>
      <c r="GO144" s="32"/>
      <c r="GP144" s="32"/>
      <c r="GQ144" s="32"/>
      <c r="GR144" s="32"/>
      <c r="GS144" s="32"/>
      <c r="GT144" s="32"/>
      <c r="GU144" s="32"/>
      <c r="GV144" s="32"/>
      <c r="GW144" s="32"/>
      <c r="GX144" s="32"/>
      <c r="GY144" s="32"/>
      <c r="GZ144" s="32"/>
      <c r="HA144" s="32"/>
      <c r="HB144" s="32"/>
      <c r="HC144" s="32"/>
      <c r="HD144" s="32"/>
      <c r="HE144" s="32"/>
      <c r="HF144" s="32"/>
      <c r="HG144" s="32"/>
      <c r="HH144" s="32"/>
      <c r="HI144" s="32"/>
      <c r="HJ144" s="32"/>
      <c r="HK144" s="32"/>
      <c r="HL144" s="32"/>
      <c r="HM144" s="32"/>
      <c r="HN144" s="32"/>
      <c r="HO144" s="32"/>
      <c r="HP144" s="32"/>
      <c r="HQ144" s="32"/>
      <c r="HR144" s="32"/>
      <c r="HS144" s="32"/>
      <c r="HT144" s="32"/>
      <c r="HU144" s="32"/>
    </row>
    <row r="145" spans="1:229" s="33" customFormat="1">
      <c r="A145" s="104"/>
      <c r="B145" s="133"/>
      <c r="C145" s="133"/>
      <c r="D145" s="146"/>
      <c r="E145" s="172"/>
      <c r="F145" s="172"/>
      <c r="G145" s="174"/>
      <c r="H145" s="172"/>
      <c r="I145" s="174"/>
      <c r="J145" s="172"/>
      <c r="K145" s="132"/>
      <c r="L145" s="132"/>
      <c r="M145" s="132"/>
      <c r="N145" s="132"/>
      <c r="O145" s="132"/>
      <c r="P145" s="174"/>
      <c r="Q145" s="82" t="s">
        <v>237</v>
      </c>
      <c r="R145" s="73"/>
      <c r="S145" s="57"/>
      <c r="T145" s="57"/>
      <c r="U145" s="57"/>
      <c r="V145" s="57"/>
      <c r="W145" s="44"/>
      <c r="X145" s="162"/>
      <c r="Y145" s="164"/>
      <c r="Z145" s="164"/>
      <c r="AA145" s="164"/>
      <c r="AB145" s="164"/>
      <c r="AC145" s="164"/>
      <c r="AD145" s="158"/>
      <c r="AE145" s="158"/>
      <c r="AF145" s="158"/>
      <c r="AG145" s="158"/>
      <c r="AH145" s="158"/>
      <c r="AI145" s="166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</row>
    <row r="146" spans="1:229" s="33" customFormat="1">
      <c r="A146" s="104"/>
      <c r="B146" s="133"/>
      <c r="C146" s="133"/>
      <c r="D146" s="146"/>
      <c r="E146" s="172"/>
      <c r="F146" s="172"/>
      <c r="G146" s="174"/>
      <c r="H146" s="172"/>
      <c r="I146" s="174"/>
      <c r="J146" s="172"/>
      <c r="K146" s="132"/>
      <c r="L146" s="132"/>
      <c r="M146" s="132"/>
      <c r="N146" s="132"/>
      <c r="O146" s="132"/>
      <c r="P146" s="174"/>
      <c r="Q146" s="82" t="s">
        <v>242</v>
      </c>
      <c r="R146" s="73"/>
      <c r="S146" s="57"/>
      <c r="T146" s="57"/>
      <c r="U146" s="57"/>
      <c r="V146" s="57"/>
      <c r="W146" s="44"/>
      <c r="X146" s="162"/>
      <c r="Y146" s="164"/>
      <c r="Z146" s="164"/>
      <c r="AA146" s="164"/>
      <c r="AB146" s="164"/>
      <c r="AC146" s="164"/>
      <c r="AD146" s="158"/>
      <c r="AE146" s="158"/>
      <c r="AF146" s="158"/>
      <c r="AG146" s="158"/>
      <c r="AH146" s="158"/>
      <c r="AI146" s="166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</row>
    <row r="147" spans="1:229" s="33" customFormat="1">
      <c r="A147" s="104"/>
      <c r="B147" s="133"/>
      <c r="C147" s="133"/>
      <c r="D147" s="146"/>
      <c r="E147" s="172"/>
      <c r="F147" s="172"/>
      <c r="G147" s="174"/>
      <c r="H147" s="172"/>
      <c r="I147" s="174"/>
      <c r="J147" s="172"/>
      <c r="K147" s="132"/>
      <c r="L147" s="132"/>
      <c r="M147" s="132"/>
      <c r="N147" s="132"/>
      <c r="O147" s="132"/>
      <c r="P147" s="174"/>
      <c r="Q147" s="82" t="s">
        <v>243</v>
      </c>
      <c r="R147" s="73"/>
      <c r="S147" s="57"/>
      <c r="T147" s="57"/>
      <c r="U147" s="57"/>
      <c r="V147" s="57"/>
      <c r="W147" s="44"/>
      <c r="X147" s="162"/>
      <c r="Y147" s="164"/>
      <c r="Z147" s="164"/>
      <c r="AA147" s="164"/>
      <c r="AB147" s="164"/>
      <c r="AC147" s="164"/>
      <c r="AD147" s="158"/>
      <c r="AE147" s="158"/>
      <c r="AF147" s="158"/>
      <c r="AG147" s="158"/>
      <c r="AH147" s="158"/>
      <c r="AI147" s="166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</row>
    <row r="148" spans="1:229" s="33" customFormat="1">
      <c r="A148" s="104"/>
      <c r="B148" s="133"/>
      <c r="C148" s="133"/>
      <c r="D148" s="146"/>
      <c r="E148" s="172"/>
      <c r="F148" s="172"/>
      <c r="G148" s="174"/>
      <c r="H148" s="172"/>
      <c r="I148" s="174"/>
      <c r="J148" s="172"/>
      <c r="K148" s="132"/>
      <c r="L148" s="132"/>
      <c r="M148" s="132"/>
      <c r="N148" s="132"/>
      <c r="O148" s="132"/>
      <c r="P148" s="174"/>
      <c r="Q148" s="82" t="s">
        <v>244</v>
      </c>
      <c r="R148" s="73"/>
      <c r="S148" s="57"/>
      <c r="T148" s="57"/>
      <c r="U148" s="57"/>
      <c r="V148" s="57"/>
      <c r="W148" s="44"/>
      <c r="X148" s="162"/>
      <c r="Y148" s="164"/>
      <c r="Z148" s="164"/>
      <c r="AA148" s="164"/>
      <c r="AB148" s="164"/>
      <c r="AC148" s="164"/>
      <c r="AD148" s="158"/>
      <c r="AE148" s="158"/>
      <c r="AF148" s="158"/>
      <c r="AG148" s="158"/>
      <c r="AH148" s="158"/>
      <c r="AI148" s="166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</row>
    <row r="149" spans="1:229" s="33" customFormat="1">
      <c r="A149" s="104"/>
      <c r="B149" s="133"/>
      <c r="C149" s="133"/>
      <c r="D149" s="146"/>
      <c r="E149" s="172"/>
      <c r="F149" s="172"/>
      <c r="G149" s="174"/>
      <c r="H149" s="172"/>
      <c r="I149" s="174"/>
      <c r="J149" s="172"/>
      <c r="K149" s="132"/>
      <c r="L149" s="132"/>
      <c r="M149" s="132"/>
      <c r="N149" s="132"/>
      <c r="O149" s="132"/>
      <c r="P149" s="174"/>
      <c r="Q149" s="82" t="s">
        <v>245</v>
      </c>
      <c r="R149" s="73"/>
      <c r="S149" s="57"/>
      <c r="T149" s="57"/>
      <c r="U149" s="57"/>
      <c r="V149" s="57"/>
      <c r="W149" s="44"/>
      <c r="X149" s="162"/>
      <c r="Y149" s="164"/>
      <c r="Z149" s="164"/>
      <c r="AA149" s="164"/>
      <c r="AB149" s="164"/>
      <c r="AC149" s="164"/>
      <c r="AD149" s="158"/>
      <c r="AE149" s="158"/>
      <c r="AF149" s="158"/>
      <c r="AG149" s="158"/>
      <c r="AH149" s="158"/>
      <c r="AI149" s="166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</row>
    <row r="150" spans="1:229" s="33" customFormat="1">
      <c r="A150" s="104"/>
      <c r="B150" s="133"/>
      <c r="C150" s="133"/>
      <c r="D150" s="146"/>
      <c r="E150" s="172"/>
      <c r="F150" s="172"/>
      <c r="G150" s="174"/>
      <c r="H150" s="172"/>
      <c r="I150" s="174"/>
      <c r="J150" s="172"/>
      <c r="K150" s="132"/>
      <c r="L150" s="132"/>
      <c r="M150" s="132"/>
      <c r="N150" s="132"/>
      <c r="O150" s="132"/>
      <c r="P150" s="174"/>
      <c r="Q150" s="82" t="s">
        <v>276</v>
      </c>
      <c r="R150" s="73"/>
      <c r="S150" s="57"/>
      <c r="T150" s="57"/>
      <c r="U150" s="57"/>
      <c r="V150" s="57"/>
      <c r="W150" s="44"/>
      <c r="X150" s="162"/>
      <c r="Y150" s="164"/>
      <c r="Z150" s="164"/>
      <c r="AA150" s="164"/>
      <c r="AB150" s="164"/>
      <c r="AC150" s="164"/>
      <c r="AD150" s="158"/>
      <c r="AE150" s="158"/>
      <c r="AF150" s="158"/>
      <c r="AG150" s="158"/>
      <c r="AH150" s="158"/>
      <c r="AI150" s="166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</row>
    <row r="151" spans="1:229" s="33" customFormat="1" ht="30">
      <c r="A151" s="104"/>
      <c r="B151" s="133"/>
      <c r="C151" s="133"/>
      <c r="D151" s="146"/>
      <c r="E151" s="172"/>
      <c r="F151" s="172"/>
      <c r="G151" s="174"/>
      <c r="H151" s="172"/>
      <c r="I151" s="174"/>
      <c r="J151" s="172"/>
      <c r="K151" s="132"/>
      <c r="L151" s="132"/>
      <c r="M151" s="132"/>
      <c r="N151" s="132"/>
      <c r="O151" s="132"/>
      <c r="P151" s="220"/>
      <c r="Q151" s="82" t="s">
        <v>246</v>
      </c>
      <c r="R151" s="73"/>
      <c r="S151" s="57"/>
      <c r="T151" s="57"/>
      <c r="U151" s="57"/>
      <c r="V151" s="57"/>
      <c r="W151" s="44"/>
      <c r="X151" s="162"/>
      <c r="Y151" s="164"/>
      <c r="Z151" s="164"/>
      <c r="AA151" s="164"/>
      <c r="AB151" s="164"/>
      <c r="AC151" s="164"/>
      <c r="AD151" s="158"/>
      <c r="AE151" s="158"/>
      <c r="AF151" s="158"/>
      <c r="AG151" s="158"/>
      <c r="AH151" s="158"/>
      <c r="AI151" s="166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</row>
    <row r="152" spans="1:229" s="33" customFormat="1" ht="30">
      <c r="A152" s="103" t="s">
        <v>35</v>
      </c>
      <c r="B152" s="120" t="s">
        <v>36</v>
      </c>
      <c r="C152" s="120" t="s">
        <v>122</v>
      </c>
      <c r="D152" s="122" t="s">
        <v>264</v>
      </c>
      <c r="E152" s="124" t="s">
        <v>125</v>
      </c>
      <c r="F152" s="124" t="s">
        <v>123</v>
      </c>
      <c r="G152" s="126" t="s">
        <v>196</v>
      </c>
      <c r="H152" s="124" t="s">
        <v>124</v>
      </c>
      <c r="I152" s="126"/>
      <c r="J152" s="124" t="s">
        <v>121</v>
      </c>
      <c r="K152" s="128">
        <v>0.17499999999999999</v>
      </c>
      <c r="L152" s="128">
        <v>0.17499999999999999</v>
      </c>
      <c r="M152" s="128">
        <v>0.17499999999999999</v>
      </c>
      <c r="N152" s="128">
        <v>0.17499999999999999</v>
      </c>
      <c r="O152" s="128">
        <f>SUM(K152:N159)</f>
        <v>0.7</v>
      </c>
      <c r="P152" s="173" t="s">
        <v>162</v>
      </c>
      <c r="Q152" s="82" t="s">
        <v>188</v>
      </c>
      <c r="R152" s="72"/>
      <c r="S152" s="41"/>
      <c r="T152" s="58"/>
      <c r="U152" s="41"/>
      <c r="V152" s="55"/>
      <c r="W152" s="42" t="str">
        <f t="shared" si="2"/>
        <v/>
      </c>
      <c r="X152" s="161"/>
      <c r="Y152" s="163"/>
      <c r="Z152" s="163"/>
      <c r="AA152" s="163"/>
      <c r="AB152" s="163"/>
      <c r="AC152" s="163"/>
      <c r="AD152" s="157"/>
      <c r="AE152" s="157"/>
      <c r="AF152" s="157"/>
      <c r="AG152" s="157"/>
      <c r="AH152" s="157"/>
      <c r="AI152" s="165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</row>
    <row r="153" spans="1:229" s="33" customFormat="1" ht="30">
      <c r="A153" s="104"/>
      <c r="B153" s="133"/>
      <c r="C153" s="133"/>
      <c r="D153" s="146"/>
      <c r="E153" s="147"/>
      <c r="F153" s="147"/>
      <c r="G153" s="148"/>
      <c r="H153" s="147"/>
      <c r="I153" s="148"/>
      <c r="J153" s="147"/>
      <c r="K153" s="132"/>
      <c r="L153" s="132"/>
      <c r="M153" s="132"/>
      <c r="N153" s="132"/>
      <c r="O153" s="132"/>
      <c r="P153" s="174"/>
      <c r="Q153" s="82" t="s">
        <v>189</v>
      </c>
      <c r="R153" s="72"/>
      <c r="S153" s="41"/>
      <c r="T153" s="58"/>
      <c r="U153" s="41"/>
      <c r="V153" s="55"/>
      <c r="W153" s="42"/>
      <c r="X153" s="162"/>
      <c r="Y153" s="164"/>
      <c r="Z153" s="164"/>
      <c r="AA153" s="164"/>
      <c r="AB153" s="164"/>
      <c r="AC153" s="164"/>
      <c r="AD153" s="158"/>
      <c r="AE153" s="158"/>
      <c r="AF153" s="158"/>
      <c r="AG153" s="158"/>
      <c r="AH153" s="158"/>
      <c r="AI153" s="166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</row>
    <row r="154" spans="1:229" s="33" customFormat="1" ht="30">
      <c r="A154" s="104"/>
      <c r="B154" s="133"/>
      <c r="C154" s="133"/>
      <c r="D154" s="146"/>
      <c r="E154" s="147"/>
      <c r="F154" s="147"/>
      <c r="G154" s="148"/>
      <c r="H154" s="147"/>
      <c r="I154" s="148"/>
      <c r="J154" s="147"/>
      <c r="K154" s="132"/>
      <c r="L154" s="132"/>
      <c r="M154" s="132"/>
      <c r="N154" s="132"/>
      <c r="O154" s="132"/>
      <c r="P154" s="174"/>
      <c r="Q154" s="82" t="s">
        <v>194</v>
      </c>
      <c r="R154" s="72"/>
      <c r="S154" s="41"/>
      <c r="T154" s="58"/>
      <c r="U154" s="41"/>
      <c r="V154" s="55"/>
      <c r="W154" s="42"/>
      <c r="X154" s="162"/>
      <c r="Y154" s="164"/>
      <c r="Z154" s="164"/>
      <c r="AA154" s="164"/>
      <c r="AB154" s="164"/>
      <c r="AC154" s="164"/>
      <c r="AD154" s="158"/>
      <c r="AE154" s="158"/>
      <c r="AF154" s="158"/>
      <c r="AG154" s="158"/>
      <c r="AH154" s="158"/>
      <c r="AI154" s="166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</row>
    <row r="155" spans="1:229" s="33" customFormat="1" ht="30">
      <c r="A155" s="104"/>
      <c r="B155" s="133"/>
      <c r="C155" s="133"/>
      <c r="D155" s="146"/>
      <c r="E155" s="147"/>
      <c r="F155" s="147"/>
      <c r="G155" s="148"/>
      <c r="H155" s="147"/>
      <c r="I155" s="148"/>
      <c r="J155" s="147"/>
      <c r="K155" s="132"/>
      <c r="L155" s="132"/>
      <c r="M155" s="132"/>
      <c r="N155" s="132"/>
      <c r="O155" s="132"/>
      <c r="P155" s="220"/>
      <c r="Q155" s="82" t="s">
        <v>195</v>
      </c>
      <c r="R155" s="72"/>
      <c r="S155" s="41"/>
      <c r="T155" s="58"/>
      <c r="U155" s="41"/>
      <c r="V155" s="55"/>
      <c r="W155" s="42"/>
      <c r="X155" s="162"/>
      <c r="Y155" s="164"/>
      <c r="Z155" s="164"/>
      <c r="AA155" s="164"/>
      <c r="AB155" s="164"/>
      <c r="AC155" s="164"/>
      <c r="AD155" s="158"/>
      <c r="AE155" s="158"/>
      <c r="AF155" s="158"/>
      <c r="AG155" s="158"/>
      <c r="AH155" s="158"/>
      <c r="AI155" s="166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</row>
    <row r="156" spans="1:229" s="33" customFormat="1" ht="30">
      <c r="A156" s="104"/>
      <c r="B156" s="133"/>
      <c r="C156" s="133"/>
      <c r="D156" s="146"/>
      <c r="E156" s="147"/>
      <c r="F156" s="147"/>
      <c r="G156" s="148"/>
      <c r="H156" s="147"/>
      <c r="I156" s="148"/>
      <c r="J156" s="147"/>
      <c r="K156" s="132"/>
      <c r="L156" s="132"/>
      <c r="M156" s="132"/>
      <c r="N156" s="132"/>
      <c r="O156" s="132"/>
      <c r="P156" s="173" t="s">
        <v>176</v>
      </c>
      <c r="Q156" s="82" t="s">
        <v>190</v>
      </c>
      <c r="R156" s="72"/>
      <c r="S156" s="41"/>
      <c r="T156" s="58"/>
      <c r="U156" s="41"/>
      <c r="V156" s="55"/>
      <c r="W156" s="42"/>
      <c r="X156" s="162"/>
      <c r="Y156" s="164"/>
      <c r="Z156" s="164"/>
      <c r="AA156" s="164"/>
      <c r="AB156" s="164"/>
      <c r="AC156" s="164"/>
      <c r="AD156" s="158"/>
      <c r="AE156" s="158"/>
      <c r="AF156" s="158"/>
      <c r="AG156" s="158"/>
      <c r="AH156" s="158"/>
      <c r="AI156" s="166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</row>
    <row r="157" spans="1:229" s="33" customFormat="1" ht="30">
      <c r="A157" s="104"/>
      <c r="B157" s="133"/>
      <c r="C157" s="133"/>
      <c r="D157" s="146"/>
      <c r="E157" s="147"/>
      <c r="F157" s="147"/>
      <c r="G157" s="148"/>
      <c r="H157" s="147"/>
      <c r="I157" s="148"/>
      <c r="J157" s="147"/>
      <c r="K157" s="132"/>
      <c r="L157" s="132"/>
      <c r="M157" s="132"/>
      <c r="N157" s="132"/>
      <c r="O157" s="132"/>
      <c r="P157" s="174"/>
      <c r="Q157" s="82" t="s">
        <v>191</v>
      </c>
      <c r="R157" s="72"/>
      <c r="S157" s="41"/>
      <c r="T157" s="58"/>
      <c r="U157" s="41"/>
      <c r="V157" s="55"/>
      <c r="W157" s="42"/>
      <c r="X157" s="162"/>
      <c r="Y157" s="164"/>
      <c r="Z157" s="164"/>
      <c r="AA157" s="164"/>
      <c r="AB157" s="164"/>
      <c r="AC157" s="164"/>
      <c r="AD157" s="158"/>
      <c r="AE157" s="158"/>
      <c r="AF157" s="158"/>
      <c r="AG157" s="158"/>
      <c r="AH157" s="158"/>
      <c r="AI157" s="166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</row>
    <row r="158" spans="1:229" s="33" customFormat="1" ht="30">
      <c r="A158" s="104"/>
      <c r="B158" s="133"/>
      <c r="C158" s="133"/>
      <c r="D158" s="146"/>
      <c r="E158" s="147"/>
      <c r="F158" s="147"/>
      <c r="G158" s="148"/>
      <c r="H158" s="147"/>
      <c r="I158" s="148"/>
      <c r="J158" s="147"/>
      <c r="K158" s="132"/>
      <c r="L158" s="132"/>
      <c r="M158" s="132"/>
      <c r="N158" s="132"/>
      <c r="O158" s="132"/>
      <c r="P158" s="174"/>
      <c r="Q158" s="82" t="s">
        <v>192</v>
      </c>
      <c r="R158" s="72"/>
      <c r="S158" s="41"/>
      <c r="T158" s="58"/>
      <c r="U158" s="41"/>
      <c r="V158" s="55"/>
      <c r="W158" s="42"/>
      <c r="X158" s="162"/>
      <c r="Y158" s="164"/>
      <c r="Z158" s="164"/>
      <c r="AA158" s="164"/>
      <c r="AB158" s="164"/>
      <c r="AC158" s="164"/>
      <c r="AD158" s="158"/>
      <c r="AE158" s="158"/>
      <c r="AF158" s="158"/>
      <c r="AG158" s="158"/>
      <c r="AH158" s="158"/>
      <c r="AI158" s="166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</row>
    <row r="159" spans="1:229" s="33" customFormat="1" ht="30">
      <c r="A159" s="104"/>
      <c r="B159" s="133"/>
      <c r="C159" s="133"/>
      <c r="D159" s="146"/>
      <c r="E159" s="147"/>
      <c r="F159" s="147"/>
      <c r="G159" s="148"/>
      <c r="H159" s="147"/>
      <c r="I159" s="148"/>
      <c r="J159" s="147"/>
      <c r="K159" s="132"/>
      <c r="L159" s="132"/>
      <c r="M159" s="132"/>
      <c r="N159" s="132"/>
      <c r="O159" s="132"/>
      <c r="P159" s="220"/>
      <c r="Q159" s="82" t="s">
        <v>193</v>
      </c>
      <c r="R159" s="72"/>
      <c r="S159" s="41"/>
      <c r="T159" s="58"/>
      <c r="U159" s="41"/>
      <c r="V159" s="55"/>
      <c r="W159" s="42"/>
      <c r="X159" s="162"/>
      <c r="Y159" s="164"/>
      <c r="Z159" s="164"/>
      <c r="AA159" s="164"/>
      <c r="AB159" s="164"/>
      <c r="AC159" s="164"/>
      <c r="AD159" s="158"/>
      <c r="AE159" s="158"/>
      <c r="AF159" s="158"/>
      <c r="AG159" s="158"/>
      <c r="AH159" s="158"/>
      <c r="AI159" s="166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</row>
    <row r="160" spans="1:229" s="33" customFormat="1" ht="30">
      <c r="A160" s="103" t="s">
        <v>35</v>
      </c>
      <c r="B160" s="120" t="s">
        <v>36</v>
      </c>
      <c r="C160" s="120" t="s">
        <v>122</v>
      </c>
      <c r="D160" s="122" t="s">
        <v>106</v>
      </c>
      <c r="E160" s="124" t="s">
        <v>125</v>
      </c>
      <c r="F160" s="124" t="s">
        <v>123</v>
      </c>
      <c r="G160" s="126" t="s">
        <v>277</v>
      </c>
      <c r="H160" s="124" t="s">
        <v>124</v>
      </c>
      <c r="I160" s="124"/>
      <c r="J160" s="124" t="s">
        <v>121</v>
      </c>
      <c r="K160" s="128">
        <v>0.25</v>
      </c>
      <c r="L160" s="128">
        <v>0.25</v>
      </c>
      <c r="M160" s="128">
        <v>0.25</v>
      </c>
      <c r="N160" s="128">
        <v>0.25</v>
      </c>
      <c r="O160" s="128">
        <f>SUM(K160:N163)</f>
        <v>1</v>
      </c>
      <c r="P160" s="173" t="s">
        <v>163</v>
      </c>
      <c r="Q160" s="82" t="s">
        <v>247</v>
      </c>
      <c r="R160" s="73"/>
      <c r="S160" s="57"/>
      <c r="T160" s="57"/>
      <c r="U160" s="57"/>
      <c r="V160" s="57"/>
      <c r="W160" s="44" t="str">
        <f t="shared" si="2"/>
        <v/>
      </c>
      <c r="X160" s="112"/>
      <c r="Y160" s="115"/>
      <c r="Z160" s="115"/>
      <c r="AA160" s="115"/>
      <c r="AB160" s="115"/>
      <c r="AC160" s="115"/>
      <c r="AD160" s="99"/>
      <c r="AE160" s="99"/>
      <c r="AF160" s="99"/>
      <c r="AG160" s="99"/>
      <c r="AH160" s="99"/>
      <c r="AI160" s="101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</row>
    <row r="161" spans="1:229" s="33" customFormat="1" ht="30">
      <c r="A161" s="104"/>
      <c r="B161" s="133"/>
      <c r="C161" s="133"/>
      <c r="D161" s="146"/>
      <c r="E161" s="147"/>
      <c r="F161" s="147"/>
      <c r="G161" s="148"/>
      <c r="H161" s="147"/>
      <c r="I161" s="147"/>
      <c r="J161" s="147"/>
      <c r="K161" s="132"/>
      <c r="L161" s="132"/>
      <c r="M161" s="132"/>
      <c r="N161" s="132"/>
      <c r="O161" s="132"/>
      <c r="P161" s="220"/>
      <c r="Q161" s="82" t="s">
        <v>248</v>
      </c>
      <c r="R161" s="73"/>
      <c r="S161" s="57"/>
      <c r="T161" s="57"/>
      <c r="U161" s="57"/>
      <c r="V161" s="57"/>
      <c r="W161" s="44"/>
      <c r="X161" s="113"/>
      <c r="Y161" s="116"/>
      <c r="Z161" s="116"/>
      <c r="AA161" s="116"/>
      <c r="AB161" s="116"/>
      <c r="AC161" s="116"/>
      <c r="AD161" s="118"/>
      <c r="AE161" s="118"/>
      <c r="AF161" s="118"/>
      <c r="AG161" s="118"/>
      <c r="AH161" s="118"/>
      <c r="AI161" s="119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</row>
    <row r="162" spans="1:229" s="33" customFormat="1" ht="30">
      <c r="A162" s="104"/>
      <c r="B162" s="133"/>
      <c r="C162" s="133"/>
      <c r="D162" s="146"/>
      <c r="E162" s="147"/>
      <c r="F162" s="147"/>
      <c r="G162" s="148"/>
      <c r="H162" s="147"/>
      <c r="I162" s="147"/>
      <c r="J162" s="147"/>
      <c r="K162" s="132"/>
      <c r="L162" s="132"/>
      <c r="M162" s="132"/>
      <c r="N162" s="132"/>
      <c r="O162" s="132"/>
      <c r="P162" s="173" t="s">
        <v>177</v>
      </c>
      <c r="Q162" s="82" t="s">
        <v>249</v>
      </c>
      <c r="R162" s="73"/>
      <c r="S162" s="57"/>
      <c r="T162" s="57"/>
      <c r="U162" s="57"/>
      <c r="V162" s="57"/>
      <c r="W162" s="44"/>
      <c r="X162" s="113"/>
      <c r="Y162" s="116"/>
      <c r="Z162" s="116"/>
      <c r="AA162" s="116"/>
      <c r="AB162" s="116"/>
      <c r="AC162" s="116"/>
      <c r="AD162" s="118"/>
      <c r="AE162" s="118"/>
      <c r="AF162" s="118"/>
      <c r="AG162" s="118"/>
      <c r="AH162" s="118"/>
      <c r="AI162" s="119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  <c r="HN162" s="32"/>
      <c r="HO162" s="32"/>
      <c r="HP162" s="32"/>
      <c r="HQ162" s="32"/>
      <c r="HR162" s="32"/>
      <c r="HS162" s="32"/>
      <c r="HT162" s="32"/>
      <c r="HU162" s="32"/>
    </row>
    <row r="163" spans="1:229" s="33" customFormat="1" ht="30">
      <c r="A163" s="105"/>
      <c r="B163" s="121"/>
      <c r="C163" s="121"/>
      <c r="D163" s="123"/>
      <c r="E163" s="125"/>
      <c r="F163" s="125"/>
      <c r="G163" s="127"/>
      <c r="H163" s="125"/>
      <c r="I163" s="125"/>
      <c r="J163" s="125"/>
      <c r="K163" s="129"/>
      <c r="L163" s="129"/>
      <c r="M163" s="129"/>
      <c r="N163" s="129"/>
      <c r="O163" s="129"/>
      <c r="P163" s="220"/>
      <c r="Q163" s="82" t="s">
        <v>250</v>
      </c>
      <c r="R163" s="72"/>
      <c r="S163" s="64"/>
      <c r="T163" s="58"/>
      <c r="U163" s="58"/>
      <c r="V163" s="55"/>
      <c r="W163" s="42" t="str">
        <f t="shared" si="2"/>
        <v/>
      </c>
      <c r="X163" s="114"/>
      <c r="Y163" s="117"/>
      <c r="Z163" s="117"/>
      <c r="AA163" s="117"/>
      <c r="AB163" s="117"/>
      <c r="AC163" s="117"/>
      <c r="AD163" s="100"/>
      <c r="AE163" s="100"/>
      <c r="AF163" s="100"/>
      <c r="AG163" s="100"/>
      <c r="AH163" s="100"/>
      <c r="AI163" s="10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  <c r="EE163" s="32"/>
      <c r="EF163" s="32"/>
      <c r="EG163" s="32"/>
      <c r="EH163" s="32"/>
      <c r="EI163" s="32"/>
      <c r="EJ163" s="32"/>
      <c r="EK163" s="32"/>
      <c r="EL163" s="32"/>
      <c r="EM163" s="32"/>
      <c r="EN163" s="32"/>
      <c r="EO163" s="32"/>
      <c r="EP163" s="32"/>
      <c r="EQ163" s="32"/>
      <c r="ER163" s="32"/>
      <c r="ES163" s="32"/>
      <c r="ET163" s="32"/>
      <c r="EU163" s="32"/>
      <c r="EV163" s="32"/>
      <c r="EW163" s="32"/>
      <c r="EX163" s="32"/>
      <c r="EY163" s="32"/>
      <c r="EZ163" s="32"/>
      <c r="FA163" s="32"/>
      <c r="FB163" s="32"/>
      <c r="FC163" s="32"/>
      <c r="FD163" s="32"/>
      <c r="FE163" s="32"/>
      <c r="FF163" s="32"/>
      <c r="FG163" s="32"/>
      <c r="FH163" s="32"/>
      <c r="FI163" s="32"/>
      <c r="FJ163" s="32"/>
      <c r="FK163" s="32"/>
      <c r="FL163" s="32"/>
      <c r="FM163" s="32"/>
      <c r="FN163" s="32"/>
      <c r="FO163" s="32"/>
      <c r="FP163" s="32"/>
      <c r="FQ163" s="32"/>
      <c r="FR163" s="32"/>
      <c r="FS163" s="32"/>
      <c r="FT163" s="32"/>
      <c r="FU163" s="32"/>
      <c r="FV163" s="32"/>
      <c r="FW163" s="32"/>
      <c r="FX163" s="32"/>
      <c r="FY163" s="32"/>
      <c r="FZ163" s="32"/>
      <c r="GA163" s="32"/>
      <c r="GB163" s="32"/>
      <c r="GC163" s="32"/>
      <c r="GD163" s="32"/>
      <c r="GE163" s="32"/>
      <c r="GF163" s="32"/>
      <c r="GG163" s="32"/>
      <c r="GH163" s="32"/>
      <c r="GI163" s="32"/>
      <c r="GJ163" s="32"/>
      <c r="GK163" s="32"/>
      <c r="GL163" s="32"/>
      <c r="GM163" s="32"/>
      <c r="GN163" s="32"/>
      <c r="GO163" s="32"/>
      <c r="GP163" s="32"/>
      <c r="GQ163" s="32"/>
      <c r="GR163" s="32"/>
      <c r="GS163" s="32"/>
      <c r="GT163" s="32"/>
      <c r="GU163" s="32"/>
      <c r="GV163" s="32"/>
      <c r="GW163" s="32"/>
      <c r="GX163" s="32"/>
      <c r="GY163" s="32"/>
      <c r="GZ163" s="32"/>
      <c r="HA163" s="32"/>
      <c r="HB163" s="32"/>
      <c r="HC163" s="32"/>
      <c r="HD163" s="32"/>
      <c r="HE163" s="32"/>
      <c r="HF163" s="32"/>
      <c r="HG163" s="32"/>
      <c r="HH163" s="32"/>
      <c r="HI163" s="32"/>
      <c r="HJ163" s="32"/>
      <c r="HK163" s="32"/>
      <c r="HL163" s="32"/>
      <c r="HM163" s="32"/>
      <c r="HN163" s="32"/>
      <c r="HO163" s="32"/>
      <c r="HP163" s="32"/>
      <c r="HQ163" s="32"/>
      <c r="HR163" s="32"/>
      <c r="HS163" s="32"/>
      <c r="HT163" s="32"/>
      <c r="HU163" s="32"/>
    </row>
    <row r="164" spans="1:229" s="33" customFormat="1">
      <c r="A164" s="103" t="s">
        <v>35</v>
      </c>
      <c r="B164" s="120" t="s">
        <v>36</v>
      </c>
      <c r="C164" s="120" t="s">
        <v>122</v>
      </c>
      <c r="D164" s="122" t="s">
        <v>107</v>
      </c>
      <c r="E164" s="124" t="s">
        <v>125</v>
      </c>
      <c r="F164" s="124" t="s">
        <v>123</v>
      </c>
      <c r="G164" s="126" t="s">
        <v>277</v>
      </c>
      <c r="H164" s="124" t="s">
        <v>124</v>
      </c>
      <c r="I164" s="126"/>
      <c r="J164" s="124" t="s">
        <v>121</v>
      </c>
      <c r="K164" s="128">
        <v>0.25</v>
      </c>
      <c r="L164" s="128">
        <v>0.25</v>
      </c>
      <c r="M164" s="128">
        <v>0.25</v>
      </c>
      <c r="N164" s="128">
        <v>0.25</v>
      </c>
      <c r="O164" s="128">
        <f t="shared" ref="O164" si="3">SUM(K164:N165)</f>
        <v>1</v>
      </c>
      <c r="P164" s="82" t="s">
        <v>164</v>
      </c>
      <c r="Q164" s="82" t="s">
        <v>164</v>
      </c>
      <c r="R164" s="72"/>
      <c r="S164" s="64"/>
      <c r="T164" s="58"/>
      <c r="U164" s="41"/>
      <c r="V164" s="55"/>
      <c r="W164" s="42" t="str">
        <f t="shared" si="2"/>
        <v/>
      </c>
      <c r="X164" s="112"/>
      <c r="Y164" s="115"/>
      <c r="Z164" s="115"/>
      <c r="AA164" s="115"/>
      <c r="AB164" s="115"/>
      <c r="AC164" s="115"/>
      <c r="AD164" s="99"/>
      <c r="AE164" s="99"/>
      <c r="AF164" s="99"/>
      <c r="AG164" s="99"/>
      <c r="AH164" s="99"/>
      <c r="AI164" s="101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  <c r="DJ164" s="32"/>
      <c r="DK164" s="32"/>
      <c r="DL164" s="32"/>
      <c r="DM164" s="32"/>
      <c r="DN164" s="32"/>
      <c r="DO164" s="32"/>
      <c r="DP164" s="32"/>
      <c r="DQ164" s="32"/>
      <c r="DR164" s="32"/>
      <c r="DS164" s="32"/>
      <c r="DT164" s="32"/>
      <c r="DU164" s="32"/>
      <c r="DV164" s="32"/>
      <c r="DW164" s="32"/>
      <c r="DX164" s="32"/>
      <c r="DY164" s="32"/>
      <c r="DZ164" s="32"/>
      <c r="EA164" s="32"/>
      <c r="EB164" s="32"/>
      <c r="EC164" s="32"/>
      <c r="ED164" s="32"/>
      <c r="EE164" s="32"/>
      <c r="EF164" s="32"/>
      <c r="EG164" s="32"/>
      <c r="EH164" s="32"/>
      <c r="EI164" s="32"/>
      <c r="EJ164" s="32"/>
      <c r="EK164" s="32"/>
      <c r="EL164" s="32"/>
      <c r="EM164" s="32"/>
      <c r="EN164" s="32"/>
      <c r="EO164" s="32"/>
      <c r="EP164" s="32"/>
      <c r="EQ164" s="32"/>
      <c r="ER164" s="32"/>
      <c r="ES164" s="32"/>
      <c r="ET164" s="32"/>
      <c r="EU164" s="32"/>
      <c r="EV164" s="32"/>
      <c r="EW164" s="32"/>
      <c r="EX164" s="32"/>
      <c r="EY164" s="32"/>
      <c r="EZ164" s="32"/>
      <c r="FA164" s="32"/>
      <c r="FB164" s="32"/>
      <c r="FC164" s="32"/>
      <c r="FD164" s="32"/>
      <c r="FE164" s="32"/>
      <c r="FF164" s="32"/>
      <c r="FG164" s="32"/>
      <c r="FH164" s="32"/>
      <c r="FI164" s="32"/>
      <c r="FJ164" s="32"/>
      <c r="FK164" s="32"/>
      <c r="FL164" s="32"/>
      <c r="FM164" s="32"/>
      <c r="FN164" s="32"/>
      <c r="FO164" s="32"/>
      <c r="FP164" s="32"/>
      <c r="FQ164" s="32"/>
      <c r="FR164" s="32"/>
      <c r="FS164" s="32"/>
      <c r="FT164" s="32"/>
      <c r="FU164" s="32"/>
      <c r="FV164" s="32"/>
      <c r="FW164" s="32"/>
      <c r="FX164" s="32"/>
      <c r="FY164" s="32"/>
      <c r="FZ164" s="32"/>
      <c r="GA164" s="32"/>
      <c r="GB164" s="32"/>
      <c r="GC164" s="32"/>
      <c r="GD164" s="32"/>
      <c r="GE164" s="32"/>
      <c r="GF164" s="32"/>
      <c r="GG164" s="32"/>
      <c r="GH164" s="32"/>
      <c r="GI164" s="32"/>
      <c r="GJ164" s="32"/>
      <c r="GK164" s="32"/>
      <c r="GL164" s="32"/>
      <c r="GM164" s="32"/>
      <c r="GN164" s="32"/>
      <c r="GO164" s="32"/>
      <c r="GP164" s="32"/>
      <c r="GQ164" s="32"/>
      <c r="GR164" s="32"/>
      <c r="GS164" s="32"/>
      <c r="GT164" s="32"/>
      <c r="GU164" s="32"/>
      <c r="GV164" s="32"/>
      <c r="GW164" s="32"/>
      <c r="GX164" s="32"/>
      <c r="GY164" s="32"/>
      <c r="GZ164" s="32"/>
      <c r="HA164" s="32"/>
      <c r="HB164" s="32"/>
      <c r="HC164" s="32"/>
      <c r="HD164" s="32"/>
      <c r="HE164" s="32"/>
      <c r="HF164" s="32"/>
      <c r="HG164" s="32"/>
      <c r="HH164" s="32"/>
      <c r="HI164" s="32"/>
      <c r="HJ164" s="32"/>
      <c r="HK164" s="32"/>
      <c r="HL164" s="32"/>
      <c r="HM164" s="32"/>
      <c r="HN164" s="32"/>
      <c r="HO164" s="32"/>
      <c r="HP164" s="32"/>
      <c r="HQ164" s="32"/>
      <c r="HR164" s="32"/>
      <c r="HS164" s="32"/>
      <c r="HT164" s="32"/>
      <c r="HU164" s="32"/>
    </row>
    <row r="165" spans="1:229" s="33" customFormat="1" ht="30">
      <c r="A165" s="105"/>
      <c r="B165" s="121"/>
      <c r="C165" s="121"/>
      <c r="D165" s="123"/>
      <c r="E165" s="125"/>
      <c r="F165" s="125"/>
      <c r="G165" s="127"/>
      <c r="H165" s="125"/>
      <c r="I165" s="127"/>
      <c r="J165" s="125"/>
      <c r="K165" s="129"/>
      <c r="L165" s="129"/>
      <c r="M165" s="129"/>
      <c r="N165" s="129"/>
      <c r="O165" s="129"/>
      <c r="P165" s="82" t="s">
        <v>178</v>
      </c>
      <c r="Q165" s="82" t="s">
        <v>178</v>
      </c>
      <c r="R165" s="73"/>
      <c r="S165" s="57"/>
      <c r="T165" s="57"/>
      <c r="U165" s="57"/>
      <c r="V165" s="57"/>
      <c r="W165" s="44" t="str">
        <f t="shared" si="2"/>
        <v/>
      </c>
      <c r="X165" s="114"/>
      <c r="Y165" s="117"/>
      <c r="Z165" s="117"/>
      <c r="AA165" s="117"/>
      <c r="AB165" s="117"/>
      <c r="AC165" s="117"/>
      <c r="AD165" s="100"/>
      <c r="AE165" s="100"/>
      <c r="AF165" s="100"/>
      <c r="AG165" s="100"/>
      <c r="AH165" s="100"/>
      <c r="AI165" s="10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  <c r="ES165" s="32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  <c r="HO165" s="32"/>
      <c r="HP165" s="32"/>
      <c r="HQ165" s="32"/>
      <c r="HR165" s="32"/>
      <c r="HS165" s="32"/>
      <c r="HT165" s="32"/>
      <c r="HU165" s="32"/>
    </row>
    <row r="166" spans="1:229" s="33" customFormat="1" ht="30">
      <c r="A166" s="103" t="s">
        <v>35</v>
      </c>
      <c r="B166" s="120" t="s">
        <v>36</v>
      </c>
      <c r="C166" s="120" t="s">
        <v>122</v>
      </c>
      <c r="D166" s="122" t="s">
        <v>108</v>
      </c>
      <c r="E166" s="124" t="s">
        <v>125</v>
      </c>
      <c r="F166" s="124" t="s">
        <v>123</v>
      </c>
      <c r="G166" s="126" t="s">
        <v>251</v>
      </c>
      <c r="H166" s="124" t="s">
        <v>124</v>
      </c>
      <c r="I166" s="126"/>
      <c r="J166" s="124" t="s">
        <v>121</v>
      </c>
      <c r="K166" s="128">
        <v>3.7499999999999999E-2</v>
      </c>
      <c r="L166" s="128">
        <v>3.7499999999999999E-2</v>
      </c>
      <c r="M166" s="128">
        <v>3.7499999999999999E-2</v>
      </c>
      <c r="N166" s="128">
        <v>3.7499999999999999E-2</v>
      </c>
      <c r="O166" s="128">
        <f t="shared" ref="O166" si="4">SUM(K166:N167)</f>
        <v>0.15</v>
      </c>
      <c r="P166" s="82" t="s">
        <v>165</v>
      </c>
      <c r="Q166" s="82" t="s">
        <v>165</v>
      </c>
      <c r="R166" s="72"/>
      <c r="S166" s="64"/>
      <c r="T166" s="58"/>
      <c r="U166" s="58"/>
      <c r="V166" s="55"/>
      <c r="W166" s="42" t="str">
        <f t="shared" si="2"/>
        <v/>
      </c>
      <c r="X166" s="112"/>
      <c r="Y166" s="115"/>
      <c r="Z166" s="115"/>
      <c r="AA166" s="115"/>
      <c r="AB166" s="115"/>
      <c r="AC166" s="115"/>
      <c r="AD166" s="99"/>
      <c r="AE166" s="99"/>
      <c r="AF166" s="99"/>
      <c r="AG166" s="99"/>
      <c r="AH166" s="99"/>
      <c r="AI166" s="101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  <c r="DV166" s="32"/>
      <c r="DW166" s="32"/>
      <c r="DX166" s="32"/>
      <c r="DY166" s="32"/>
      <c r="DZ166" s="32"/>
      <c r="EA166" s="32"/>
      <c r="EB166" s="32"/>
      <c r="EC166" s="32"/>
      <c r="ED166" s="32"/>
      <c r="EE166" s="32"/>
      <c r="EF166" s="32"/>
      <c r="EG166" s="32"/>
      <c r="EH166" s="32"/>
      <c r="EI166" s="32"/>
      <c r="EJ166" s="32"/>
      <c r="EK166" s="32"/>
      <c r="EL166" s="32"/>
      <c r="EM166" s="32"/>
      <c r="EN166" s="32"/>
      <c r="EO166" s="32"/>
      <c r="EP166" s="32"/>
      <c r="EQ166" s="32"/>
      <c r="ER166" s="32"/>
      <c r="ES166" s="32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  <c r="HO166" s="32"/>
      <c r="HP166" s="32"/>
      <c r="HQ166" s="32"/>
      <c r="HR166" s="32"/>
      <c r="HS166" s="32"/>
      <c r="HT166" s="32"/>
      <c r="HU166" s="32"/>
    </row>
    <row r="167" spans="1:229" s="33" customFormat="1">
      <c r="A167" s="105"/>
      <c r="B167" s="121"/>
      <c r="C167" s="121"/>
      <c r="D167" s="123"/>
      <c r="E167" s="125"/>
      <c r="F167" s="125"/>
      <c r="G167" s="127"/>
      <c r="H167" s="125"/>
      <c r="I167" s="127"/>
      <c r="J167" s="125"/>
      <c r="K167" s="129"/>
      <c r="L167" s="129"/>
      <c r="M167" s="129"/>
      <c r="N167" s="129"/>
      <c r="O167" s="129"/>
      <c r="P167" s="82" t="s">
        <v>179</v>
      </c>
      <c r="Q167" s="82" t="s">
        <v>179</v>
      </c>
      <c r="R167" s="72"/>
      <c r="S167" s="64"/>
      <c r="T167" s="58"/>
      <c r="U167" s="41"/>
      <c r="V167" s="55"/>
      <c r="W167" s="42" t="str">
        <f t="shared" si="2"/>
        <v/>
      </c>
      <c r="X167" s="114"/>
      <c r="Y167" s="117"/>
      <c r="Z167" s="117"/>
      <c r="AA167" s="117"/>
      <c r="AB167" s="117"/>
      <c r="AC167" s="117"/>
      <c r="AD167" s="100"/>
      <c r="AE167" s="100"/>
      <c r="AF167" s="100"/>
      <c r="AG167" s="100"/>
      <c r="AH167" s="100"/>
      <c r="AI167" s="10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  <c r="DN167" s="32"/>
      <c r="DO167" s="32"/>
      <c r="DP167" s="32"/>
      <c r="DQ167" s="32"/>
      <c r="DR167" s="32"/>
      <c r="DS167" s="32"/>
      <c r="DT167" s="32"/>
      <c r="DU167" s="32"/>
      <c r="DV167" s="32"/>
      <c r="DW167" s="32"/>
      <c r="DX167" s="32"/>
      <c r="DY167" s="32"/>
      <c r="DZ167" s="32"/>
      <c r="EA167" s="32"/>
      <c r="EB167" s="32"/>
      <c r="EC167" s="32"/>
      <c r="ED167" s="32"/>
      <c r="EE167" s="32"/>
      <c r="EF167" s="32"/>
      <c r="EG167" s="32"/>
      <c r="EH167" s="32"/>
      <c r="EI167" s="32"/>
      <c r="EJ167" s="32"/>
      <c r="EK167" s="32"/>
      <c r="EL167" s="32"/>
      <c r="EM167" s="32"/>
      <c r="EN167" s="32"/>
      <c r="EO167" s="32"/>
      <c r="EP167" s="32"/>
      <c r="EQ167" s="32"/>
      <c r="ER167" s="32"/>
      <c r="ES167" s="32"/>
      <c r="ET167" s="32"/>
      <c r="EU167" s="32"/>
      <c r="EV167" s="32"/>
      <c r="EW167" s="32"/>
      <c r="EX167" s="32"/>
      <c r="EY167" s="32"/>
      <c r="EZ167" s="32"/>
      <c r="FA167" s="32"/>
      <c r="FB167" s="32"/>
      <c r="FC167" s="32"/>
      <c r="FD167" s="32"/>
      <c r="FE167" s="32"/>
      <c r="FF167" s="32"/>
      <c r="FG167" s="32"/>
      <c r="FH167" s="32"/>
      <c r="FI167" s="32"/>
      <c r="FJ167" s="32"/>
      <c r="FK167" s="32"/>
      <c r="FL167" s="32"/>
      <c r="FM167" s="32"/>
      <c r="FN167" s="32"/>
      <c r="FO167" s="32"/>
      <c r="FP167" s="32"/>
      <c r="FQ167" s="32"/>
      <c r="FR167" s="32"/>
      <c r="FS167" s="32"/>
      <c r="FT167" s="32"/>
      <c r="FU167" s="32"/>
      <c r="FV167" s="32"/>
      <c r="FW167" s="32"/>
      <c r="FX167" s="32"/>
      <c r="FY167" s="32"/>
      <c r="FZ167" s="32"/>
      <c r="GA167" s="32"/>
      <c r="GB167" s="32"/>
      <c r="GC167" s="32"/>
      <c r="GD167" s="32"/>
      <c r="GE167" s="32"/>
      <c r="GF167" s="32"/>
      <c r="GG167" s="32"/>
      <c r="GH167" s="32"/>
      <c r="GI167" s="32"/>
      <c r="GJ167" s="32"/>
      <c r="GK167" s="32"/>
      <c r="GL167" s="32"/>
      <c r="GM167" s="32"/>
      <c r="GN167" s="32"/>
      <c r="GO167" s="32"/>
      <c r="GP167" s="32"/>
      <c r="GQ167" s="32"/>
      <c r="GR167" s="32"/>
      <c r="GS167" s="32"/>
      <c r="GT167" s="32"/>
      <c r="GU167" s="32"/>
      <c r="GV167" s="32"/>
      <c r="GW167" s="32"/>
      <c r="GX167" s="32"/>
      <c r="GY167" s="32"/>
      <c r="GZ167" s="32"/>
      <c r="HA167" s="32"/>
      <c r="HB167" s="32"/>
      <c r="HC167" s="32"/>
      <c r="HD167" s="32"/>
      <c r="HE167" s="32"/>
      <c r="HF167" s="32"/>
      <c r="HG167" s="32"/>
      <c r="HH167" s="32"/>
      <c r="HI167" s="32"/>
      <c r="HJ167" s="32"/>
      <c r="HK167" s="32"/>
      <c r="HL167" s="32"/>
      <c r="HM167" s="32"/>
      <c r="HN167" s="32"/>
      <c r="HO167" s="32"/>
      <c r="HP167" s="32"/>
      <c r="HQ167" s="32"/>
      <c r="HR167" s="32"/>
      <c r="HS167" s="32"/>
      <c r="HT167" s="32"/>
      <c r="HU167" s="32"/>
    </row>
    <row r="168" spans="1:229" s="33" customFormat="1" ht="30">
      <c r="A168" s="103" t="s">
        <v>35</v>
      </c>
      <c r="B168" s="120" t="s">
        <v>36</v>
      </c>
      <c r="C168" s="120" t="s">
        <v>122</v>
      </c>
      <c r="D168" s="122" t="s">
        <v>109</v>
      </c>
      <c r="E168" s="124" t="s">
        <v>125</v>
      </c>
      <c r="F168" s="124" t="s">
        <v>123</v>
      </c>
      <c r="G168" s="126" t="s">
        <v>252</v>
      </c>
      <c r="H168" s="124" t="s">
        <v>124</v>
      </c>
      <c r="I168" s="126"/>
      <c r="J168" s="124" t="s">
        <v>121</v>
      </c>
      <c r="K168" s="128"/>
      <c r="L168" s="128"/>
      <c r="M168" s="128"/>
      <c r="N168" s="128"/>
      <c r="O168" s="128">
        <f t="shared" ref="O168" si="5">SUM(K168:N169)</f>
        <v>0</v>
      </c>
      <c r="P168" s="82" t="s">
        <v>166</v>
      </c>
      <c r="Q168" s="82" t="s">
        <v>166</v>
      </c>
      <c r="R168" s="73"/>
      <c r="S168" s="57"/>
      <c r="T168" s="57"/>
      <c r="U168" s="57"/>
      <c r="V168" s="57"/>
      <c r="W168" s="44" t="str">
        <f t="shared" si="2"/>
        <v/>
      </c>
      <c r="X168" s="112"/>
      <c r="Y168" s="115"/>
      <c r="Z168" s="115"/>
      <c r="AA168" s="115"/>
      <c r="AB168" s="115"/>
      <c r="AC168" s="115"/>
      <c r="AD168" s="99"/>
      <c r="AE168" s="99"/>
      <c r="AF168" s="99"/>
      <c r="AG168" s="99"/>
      <c r="AH168" s="99"/>
      <c r="AI168" s="101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  <c r="CS168" s="32"/>
      <c r="CT168" s="32"/>
      <c r="CU168" s="32"/>
      <c r="CV168" s="32"/>
      <c r="CW168" s="32"/>
      <c r="CX168" s="32"/>
      <c r="CY168" s="32"/>
      <c r="CZ168" s="32"/>
      <c r="DA168" s="32"/>
      <c r="DB168" s="32"/>
      <c r="DC168" s="32"/>
      <c r="DD168" s="32"/>
      <c r="DE168" s="32"/>
      <c r="DF168" s="32"/>
      <c r="DG168" s="32"/>
      <c r="DH168" s="32"/>
      <c r="DI168" s="32"/>
      <c r="DJ168" s="32"/>
      <c r="DK168" s="32"/>
      <c r="DL168" s="32"/>
      <c r="DM168" s="32"/>
      <c r="DN168" s="32"/>
      <c r="DO168" s="32"/>
      <c r="DP168" s="32"/>
      <c r="DQ168" s="32"/>
      <c r="DR168" s="32"/>
      <c r="DS168" s="32"/>
      <c r="DT168" s="32"/>
      <c r="DU168" s="32"/>
      <c r="DV168" s="32"/>
      <c r="DW168" s="32"/>
      <c r="DX168" s="32"/>
      <c r="DY168" s="32"/>
      <c r="DZ168" s="32"/>
      <c r="EA168" s="32"/>
      <c r="EB168" s="32"/>
      <c r="EC168" s="32"/>
      <c r="ED168" s="32"/>
      <c r="EE168" s="32"/>
      <c r="EF168" s="32"/>
      <c r="EG168" s="32"/>
      <c r="EH168" s="32"/>
      <c r="EI168" s="32"/>
      <c r="EJ168" s="32"/>
      <c r="EK168" s="32"/>
      <c r="EL168" s="32"/>
      <c r="EM168" s="32"/>
      <c r="EN168" s="32"/>
      <c r="EO168" s="32"/>
      <c r="EP168" s="32"/>
      <c r="EQ168" s="32"/>
      <c r="ER168" s="32"/>
      <c r="ES168" s="32"/>
      <c r="ET168" s="32"/>
      <c r="EU168" s="32"/>
      <c r="EV168" s="32"/>
      <c r="EW168" s="32"/>
      <c r="EX168" s="32"/>
      <c r="EY168" s="32"/>
      <c r="EZ168" s="32"/>
      <c r="FA168" s="32"/>
      <c r="FB168" s="32"/>
      <c r="FC168" s="32"/>
      <c r="FD168" s="32"/>
      <c r="FE168" s="32"/>
      <c r="FF168" s="32"/>
      <c r="FG168" s="32"/>
      <c r="FH168" s="32"/>
      <c r="FI168" s="32"/>
      <c r="FJ168" s="32"/>
      <c r="FK168" s="32"/>
      <c r="FL168" s="32"/>
      <c r="FM168" s="32"/>
      <c r="FN168" s="32"/>
      <c r="FO168" s="32"/>
      <c r="FP168" s="32"/>
      <c r="FQ168" s="32"/>
      <c r="FR168" s="32"/>
      <c r="FS168" s="32"/>
      <c r="FT168" s="32"/>
      <c r="FU168" s="32"/>
      <c r="FV168" s="32"/>
      <c r="FW168" s="32"/>
      <c r="FX168" s="32"/>
      <c r="FY168" s="32"/>
      <c r="FZ168" s="32"/>
      <c r="GA168" s="32"/>
      <c r="GB168" s="32"/>
      <c r="GC168" s="32"/>
      <c r="GD168" s="32"/>
      <c r="GE168" s="32"/>
      <c r="GF168" s="32"/>
      <c r="GG168" s="32"/>
      <c r="GH168" s="32"/>
      <c r="GI168" s="32"/>
      <c r="GJ168" s="32"/>
      <c r="GK168" s="32"/>
      <c r="GL168" s="32"/>
      <c r="GM168" s="32"/>
      <c r="GN168" s="32"/>
      <c r="GO168" s="32"/>
      <c r="GP168" s="32"/>
      <c r="GQ168" s="32"/>
      <c r="GR168" s="32"/>
      <c r="GS168" s="32"/>
      <c r="GT168" s="32"/>
      <c r="GU168" s="32"/>
      <c r="GV168" s="32"/>
      <c r="GW168" s="32"/>
      <c r="GX168" s="32"/>
      <c r="GY168" s="32"/>
      <c r="GZ168" s="32"/>
      <c r="HA168" s="32"/>
      <c r="HB168" s="32"/>
      <c r="HC168" s="32"/>
      <c r="HD168" s="32"/>
      <c r="HE168" s="32"/>
      <c r="HF168" s="32"/>
      <c r="HG168" s="32"/>
      <c r="HH168" s="32"/>
      <c r="HI168" s="32"/>
      <c r="HJ168" s="32"/>
      <c r="HK168" s="32"/>
      <c r="HL168" s="32"/>
      <c r="HM168" s="32"/>
      <c r="HN168" s="32"/>
      <c r="HO168" s="32"/>
      <c r="HP168" s="32"/>
      <c r="HQ168" s="32"/>
      <c r="HR168" s="32"/>
      <c r="HS168" s="32"/>
      <c r="HT168" s="32"/>
      <c r="HU168" s="32"/>
    </row>
    <row r="169" spans="1:229" s="33" customFormat="1" ht="30">
      <c r="A169" s="105"/>
      <c r="B169" s="121"/>
      <c r="C169" s="121"/>
      <c r="D169" s="123"/>
      <c r="E169" s="125"/>
      <c r="F169" s="125"/>
      <c r="G169" s="127"/>
      <c r="H169" s="125"/>
      <c r="I169" s="127"/>
      <c r="J169" s="125"/>
      <c r="K169" s="129"/>
      <c r="L169" s="129"/>
      <c r="M169" s="129"/>
      <c r="N169" s="129"/>
      <c r="O169" s="129"/>
      <c r="P169" s="82" t="s">
        <v>180</v>
      </c>
      <c r="Q169" s="82" t="s">
        <v>180</v>
      </c>
      <c r="R169" s="72"/>
      <c r="S169" s="64"/>
      <c r="T169" s="58"/>
      <c r="U169" s="50"/>
      <c r="V169" s="55"/>
      <c r="W169" s="42" t="str">
        <f t="shared" si="2"/>
        <v/>
      </c>
      <c r="X169" s="114"/>
      <c r="Y169" s="117"/>
      <c r="Z169" s="117"/>
      <c r="AA169" s="117"/>
      <c r="AB169" s="117"/>
      <c r="AC169" s="117"/>
      <c r="AD169" s="100"/>
      <c r="AE169" s="100"/>
      <c r="AF169" s="100"/>
      <c r="AG169" s="100"/>
      <c r="AH169" s="100"/>
      <c r="AI169" s="10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  <c r="DN169" s="32"/>
      <c r="DO169" s="32"/>
      <c r="DP169" s="32"/>
      <c r="DQ169" s="32"/>
      <c r="DR169" s="32"/>
      <c r="DS169" s="32"/>
      <c r="DT169" s="32"/>
      <c r="DU169" s="32"/>
      <c r="DV169" s="32"/>
      <c r="DW169" s="32"/>
      <c r="DX169" s="32"/>
      <c r="DY169" s="32"/>
      <c r="DZ169" s="32"/>
      <c r="EA169" s="32"/>
      <c r="EB169" s="32"/>
      <c r="EC169" s="32"/>
      <c r="ED169" s="32"/>
      <c r="EE169" s="32"/>
      <c r="EF169" s="32"/>
      <c r="EG169" s="32"/>
      <c r="EH169" s="32"/>
      <c r="EI169" s="32"/>
      <c r="EJ169" s="32"/>
      <c r="EK169" s="32"/>
      <c r="EL169" s="32"/>
      <c r="EM169" s="32"/>
      <c r="EN169" s="32"/>
      <c r="EO169" s="32"/>
      <c r="EP169" s="32"/>
      <c r="EQ169" s="32"/>
      <c r="ER169" s="32"/>
      <c r="ES169" s="32"/>
      <c r="ET169" s="32"/>
      <c r="EU169" s="32"/>
      <c r="EV169" s="32"/>
      <c r="EW169" s="32"/>
      <c r="EX169" s="32"/>
      <c r="EY169" s="32"/>
      <c r="EZ169" s="32"/>
      <c r="FA169" s="32"/>
      <c r="FB169" s="32"/>
      <c r="FC169" s="32"/>
      <c r="FD169" s="32"/>
      <c r="FE169" s="32"/>
      <c r="FF169" s="32"/>
      <c r="FG169" s="32"/>
      <c r="FH169" s="32"/>
      <c r="FI169" s="32"/>
      <c r="FJ169" s="32"/>
      <c r="FK169" s="32"/>
      <c r="FL169" s="32"/>
      <c r="FM169" s="32"/>
      <c r="FN169" s="32"/>
      <c r="FO169" s="32"/>
      <c r="FP169" s="32"/>
      <c r="FQ169" s="32"/>
      <c r="FR169" s="32"/>
      <c r="FS169" s="32"/>
      <c r="FT169" s="32"/>
      <c r="FU169" s="32"/>
      <c r="FV169" s="32"/>
      <c r="FW169" s="32"/>
      <c r="FX169" s="32"/>
      <c r="FY169" s="32"/>
      <c r="FZ169" s="32"/>
      <c r="GA169" s="32"/>
      <c r="GB169" s="32"/>
      <c r="GC169" s="32"/>
      <c r="GD169" s="32"/>
      <c r="GE169" s="32"/>
      <c r="GF169" s="32"/>
      <c r="GG169" s="32"/>
      <c r="GH169" s="32"/>
      <c r="GI169" s="32"/>
      <c r="GJ169" s="32"/>
      <c r="GK169" s="32"/>
      <c r="GL169" s="32"/>
      <c r="GM169" s="32"/>
      <c r="GN169" s="32"/>
      <c r="GO169" s="32"/>
      <c r="GP169" s="32"/>
      <c r="GQ169" s="32"/>
      <c r="GR169" s="32"/>
      <c r="GS169" s="32"/>
      <c r="GT169" s="32"/>
      <c r="GU169" s="32"/>
      <c r="GV169" s="32"/>
      <c r="GW169" s="32"/>
      <c r="GX169" s="32"/>
      <c r="GY169" s="32"/>
      <c r="GZ169" s="32"/>
      <c r="HA169" s="32"/>
      <c r="HB169" s="32"/>
      <c r="HC169" s="32"/>
      <c r="HD169" s="32"/>
      <c r="HE169" s="32"/>
      <c r="HF169" s="32"/>
      <c r="HG169" s="32"/>
      <c r="HH169" s="32"/>
      <c r="HI169" s="32"/>
      <c r="HJ169" s="32"/>
      <c r="HK169" s="32"/>
      <c r="HL169" s="32"/>
      <c r="HM169" s="32"/>
      <c r="HN169" s="32"/>
      <c r="HO169" s="32"/>
      <c r="HP169" s="32"/>
      <c r="HQ169" s="32"/>
      <c r="HR169" s="32"/>
      <c r="HS169" s="32"/>
      <c r="HT169" s="32"/>
      <c r="HU169" s="32"/>
    </row>
    <row r="170" spans="1:229" s="33" customFormat="1">
      <c r="A170" s="103" t="s">
        <v>35</v>
      </c>
      <c r="B170" s="120" t="s">
        <v>36</v>
      </c>
      <c r="C170" s="120" t="s">
        <v>122</v>
      </c>
      <c r="D170" s="122" t="s">
        <v>110</v>
      </c>
      <c r="E170" s="124" t="s">
        <v>125</v>
      </c>
      <c r="F170" s="124" t="s">
        <v>123</v>
      </c>
      <c r="G170" s="126" t="s">
        <v>253</v>
      </c>
      <c r="H170" s="124" t="s">
        <v>124</v>
      </c>
      <c r="I170" s="126"/>
      <c r="J170" s="124" t="s">
        <v>121</v>
      </c>
      <c r="K170" s="128">
        <v>0.17499999999999999</v>
      </c>
      <c r="L170" s="128">
        <v>0.17499999999999999</v>
      </c>
      <c r="M170" s="128">
        <v>0.17499999999999999</v>
      </c>
      <c r="N170" s="128">
        <v>0.17499999999999999</v>
      </c>
      <c r="O170" s="128">
        <f>SUM(K170:N171)</f>
        <v>0.7</v>
      </c>
      <c r="P170" s="82" t="s">
        <v>167</v>
      </c>
      <c r="Q170" s="82" t="s">
        <v>167</v>
      </c>
      <c r="R170" s="72"/>
      <c r="S170" s="64"/>
      <c r="T170" s="58"/>
      <c r="U170" s="45"/>
      <c r="V170" s="55"/>
      <c r="W170" s="42" t="str">
        <f t="shared" si="2"/>
        <v/>
      </c>
      <c r="X170" s="112"/>
      <c r="Y170" s="115"/>
      <c r="Z170" s="115"/>
      <c r="AA170" s="115"/>
      <c r="AB170" s="115"/>
      <c r="AC170" s="115"/>
      <c r="AD170" s="99"/>
      <c r="AE170" s="99"/>
      <c r="AF170" s="99"/>
      <c r="AG170" s="99"/>
      <c r="AH170" s="99"/>
      <c r="AI170" s="101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  <c r="CV170" s="32"/>
      <c r="CW170" s="32"/>
      <c r="CX170" s="32"/>
      <c r="CY170" s="32"/>
      <c r="CZ170" s="32"/>
      <c r="DA170" s="32"/>
      <c r="DB170" s="32"/>
      <c r="DC170" s="32"/>
      <c r="DD170" s="32"/>
      <c r="DE170" s="32"/>
      <c r="DF170" s="32"/>
      <c r="DG170" s="32"/>
      <c r="DH170" s="32"/>
      <c r="DI170" s="32"/>
      <c r="DJ170" s="32"/>
      <c r="DK170" s="32"/>
      <c r="DL170" s="32"/>
      <c r="DM170" s="32"/>
      <c r="DN170" s="32"/>
      <c r="DO170" s="32"/>
      <c r="DP170" s="32"/>
      <c r="DQ170" s="32"/>
      <c r="DR170" s="32"/>
      <c r="DS170" s="32"/>
      <c r="DT170" s="32"/>
      <c r="DU170" s="32"/>
      <c r="DV170" s="32"/>
      <c r="DW170" s="32"/>
      <c r="DX170" s="32"/>
      <c r="DY170" s="32"/>
      <c r="DZ170" s="32"/>
      <c r="EA170" s="32"/>
      <c r="EB170" s="32"/>
      <c r="EC170" s="32"/>
      <c r="ED170" s="32"/>
      <c r="EE170" s="32"/>
      <c r="EF170" s="32"/>
      <c r="EG170" s="32"/>
      <c r="EH170" s="32"/>
      <c r="EI170" s="32"/>
      <c r="EJ170" s="32"/>
      <c r="EK170" s="32"/>
      <c r="EL170" s="32"/>
      <c r="EM170" s="32"/>
      <c r="EN170" s="32"/>
      <c r="EO170" s="32"/>
      <c r="EP170" s="32"/>
      <c r="EQ170" s="32"/>
      <c r="ER170" s="32"/>
      <c r="ES170" s="32"/>
      <c r="ET170" s="32"/>
      <c r="EU170" s="32"/>
      <c r="EV170" s="32"/>
      <c r="EW170" s="32"/>
      <c r="EX170" s="32"/>
      <c r="EY170" s="32"/>
      <c r="EZ170" s="32"/>
      <c r="FA170" s="32"/>
      <c r="FB170" s="32"/>
      <c r="FC170" s="32"/>
      <c r="FD170" s="32"/>
      <c r="FE170" s="32"/>
      <c r="FF170" s="32"/>
      <c r="FG170" s="32"/>
      <c r="FH170" s="32"/>
      <c r="FI170" s="32"/>
      <c r="FJ170" s="32"/>
      <c r="FK170" s="32"/>
      <c r="FL170" s="32"/>
      <c r="FM170" s="32"/>
      <c r="FN170" s="32"/>
      <c r="FO170" s="32"/>
      <c r="FP170" s="32"/>
      <c r="FQ170" s="32"/>
      <c r="FR170" s="32"/>
      <c r="FS170" s="32"/>
      <c r="FT170" s="32"/>
      <c r="FU170" s="32"/>
      <c r="FV170" s="32"/>
      <c r="FW170" s="32"/>
      <c r="FX170" s="32"/>
      <c r="FY170" s="32"/>
      <c r="FZ170" s="32"/>
      <c r="GA170" s="32"/>
      <c r="GB170" s="32"/>
      <c r="GC170" s="32"/>
      <c r="GD170" s="32"/>
      <c r="GE170" s="32"/>
      <c r="GF170" s="32"/>
      <c r="GG170" s="32"/>
      <c r="GH170" s="32"/>
      <c r="GI170" s="32"/>
      <c r="GJ170" s="32"/>
      <c r="GK170" s="32"/>
      <c r="GL170" s="32"/>
      <c r="GM170" s="32"/>
      <c r="GN170" s="32"/>
      <c r="GO170" s="32"/>
      <c r="GP170" s="32"/>
      <c r="GQ170" s="32"/>
      <c r="GR170" s="32"/>
      <c r="GS170" s="32"/>
      <c r="GT170" s="32"/>
      <c r="GU170" s="32"/>
      <c r="GV170" s="32"/>
      <c r="GW170" s="32"/>
      <c r="GX170" s="32"/>
      <c r="GY170" s="32"/>
      <c r="GZ170" s="32"/>
      <c r="HA170" s="32"/>
      <c r="HB170" s="32"/>
      <c r="HC170" s="32"/>
      <c r="HD170" s="32"/>
      <c r="HE170" s="32"/>
      <c r="HF170" s="32"/>
      <c r="HG170" s="32"/>
      <c r="HH170" s="32"/>
      <c r="HI170" s="32"/>
      <c r="HJ170" s="32"/>
      <c r="HK170" s="32"/>
      <c r="HL170" s="32"/>
      <c r="HM170" s="32"/>
      <c r="HN170" s="32"/>
      <c r="HO170" s="32"/>
      <c r="HP170" s="32"/>
      <c r="HQ170" s="32"/>
      <c r="HR170" s="32"/>
      <c r="HS170" s="32"/>
      <c r="HT170" s="32"/>
      <c r="HU170" s="32"/>
    </row>
    <row r="171" spans="1:229" s="33" customFormat="1" ht="30">
      <c r="A171" s="105"/>
      <c r="B171" s="121"/>
      <c r="C171" s="121"/>
      <c r="D171" s="123"/>
      <c r="E171" s="125"/>
      <c r="F171" s="125"/>
      <c r="G171" s="127"/>
      <c r="H171" s="125"/>
      <c r="I171" s="127"/>
      <c r="J171" s="125"/>
      <c r="K171" s="129"/>
      <c r="L171" s="129"/>
      <c r="M171" s="129"/>
      <c r="N171" s="129"/>
      <c r="O171" s="129"/>
      <c r="P171" s="82" t="s">
        <v>181</v>
      </c>
      <c r="Q171" s="82" t="s">
        <v>181</v>
      </c>
      <c r="R171" s="74"/>
      <c r="S171" s="59"/>
      <c r="T171" s="59"/>
      <c r="U171" s="59"/>
      <c r="V171" s="55"/>
      <c r="W171" s="42" t="str">
        <f t="shared" si="2"/>
        <v/>
      </c>
      <c r="X171" s="114"/>
      <c r="Y171" s="117"/>
      <c r="Z171" s="117"/>
      <c r="AA171" s="117"/>
      <c r="AB171" s="117"/>
      <c r="AC171" s="117"/>
      <c r="AD171" s="100"/>
      <c r="AE171" s="100"/>
      <c r="AF171" s="100"/>
      <c r="AG171" s="100"/>
      <c r="AH171" s="100"/>
      <c r="AI171" s="10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  <c r="DF171" s="32"/>
      <c r="DG171" s="32"/>
      <c r="DH171" s="32"/>
      <c r="DI171" s="32"/>
      <c r="DJ171" s="32"/>
      <c r="DK171" s="32"/>
      <c r="DL171" s="32"/>
      <c r="DM171" s="32"/>
      <c r="DN171" s="32"/>
      <c r="DO171" s="32"/>
      <c r="DP171" s="32"/>
      <c r="DQ171" s="32"/>
      <c r="DR171" s="32"/>
      <c r="DS171" s="32"/>
      <c r="DT171" s="32"/>
      <c r="DU171" s="32"/>
      <c r="DV171" s="32"/>
      <c r="DW171" s="32"/>
      <c r="DX171" s="32"/>
      <c r="DY171" s="32"/>
      <c r="DZ171" s="32"/>
      <c r="EA171" s="32"/>
      <c r="EB171" s="32"/>
      <c r="EC171" s="32"/>
      <c r="ED171" s="32"/>
      <c r="EE171" s="32"/>
      <c r="EF171" s="32"/>
      <c r="EG171" s="32"/>
      <c r="EH171" s="32"/>
      <c r="EI171" s="32"/>
      <c r="EJ171" s="32"/>
      <c r="EK171" s="32"/>
      <c r="EL171" s="32"/>
      <c r="EM171" s="32"/>
      <c r="EN171" s="32"/>
      <c r="EO171" s="32"/>
      <c r="EP171" s="32"/>
      <c r="EQ171" s="32"/>
      <c r="ER171" s="32"/>
      <c r="ES171" s="32"/>
      <c r="ET171" s="32"/>
      <c r="EU171" s="32"/>
      <c r="EV171" s="32"/>
      <c r="EW171" s="32"/>
      <c r="EX171" s="32"/>
      <c r="EY171" s="32"/>
      <c r="EZ171" s="32"/>
      <c r="FA171" s="32"/>
      <c r="FB171" s="32"/>
      <c r="FC171" s="32"/>
      <c r="FD171" s="32"/>
      <c r="FE171" s="32"/>
      <c r="FF171" s="32"/>
      <c r="FG171" s="32"/>
      <c r="FH171" s="32"/>
      <c r="FI171" s="32"/>
      <c r="FJ171" s="32"/>
      <c r="FK171" s="32"/>
      <c r="FL171" s="32"/>
      <c r="FM171" s="32"/>
      <c r="FN171" s="32"/>
      <c r="FO171" s="32"/>
      <c r="FP171" s="32"/>
      <c r="FQ171" s="32"/>
      <c r="FR171" s="32"/>
      <c r="FS171" s="32"/>
      <c r="FT171" s="32"/>
      <c r="FU171" s="32"/>
      <c r="FV171" s="32"/>
      <c r="FW171" s="32"/>
      <c r="FX171" s="32"/>
      <c r="FY171" s="32"/>
      <c r="FZ171" s="32"/>
      <c r="GA171" s="32"/>
      <c r="GB171" s="32"/>
      <c r="GC171" s="32"/>
      <c r="GD171" s="32"/>
      <c r="GE171" s="32"/>
      <c r="GF171" s="32"/>
      <c r="GG171" s="32"/>
      <c r="GH171" s="32"/>
      <c r="GI171" s="32"/>
      <c r="GJ171" s="32"/>
      <c r="GK171" s="32"/>
      <c r="GL171" s="32"/>
      <c r="GM171" s="32"/>
      <c r="GN171" s="32"/>
      <c r="GO171" s="32"/>
      <c r="GP171" s="32"/>
      <c r="GQ171" s="32"/>
      <c r="GR171" s="32"/>
      <c r="GS171" s="32"/>
      <c r="GT171" s="32"/>
      <c r="GU171" s="32"/>
      <c r="GV171" s="32"/>
      <c r="GW171" s="32"/>
      <c r="GX171" s="32"/>
      <c r="GY171" s="32"/>
      <c r="GZ171" s="32"/>
      <c r="HA171" s="32"/>
      <c r="HB171" s="32"/>
      <c r="HC171" s="32"/>
      <c r="HD171" s="32"/>
      <c r="HE171" s="32"/>
      <c r="HF171" s="32"/>
      <c r="HG171" s="32"/>
      <c r="HH171" s="32"/>
      <c r="HI171" s="32"/>
      <c r="HJ171" s="32"/>
      <c r="HK171" s="32"/>
      <c r="HL171" s="32"/>
      <c r="HM171" s="32"/>
      <c r="HN171" s="32"/>
      <c r="HO171" s="32"/>
      <c r="HP171" s="32"/>
      <c r="HQ171" s="32"/>
      <c r="HR171" s="32"/>
      <c r="HS171" s="32"/>
      <c r="HT171" s="32"/>
      <c r="HU171" s="32"/>
    </row>
    <row r="172" spans="1:229" s="33" customFormat="1">
      <c r="A172" s="103" t="s">
        <v>35</v>
      </c>
      <c r="B172" s="120" t="s">
        <v>36</v>
      </c>
      <c r="C172" s="120" t="s">
        <v>122</v>
      </c>
      <c r="D172" s="122" t="s">
        <v>111</v>
      </c>
      <c r="E172" s="124" t="s">
        <v>125</v>
      </c>
      <c r="F172" s="124" t="s">
        <v>123</v>
      </c>
      <c r="G172" s="126" t="s">
        <v>253</v>
      </c>
      <c r="H172" s="124" t="s">
        <v>124</v>
      </c>
      <c r="I172" s="126"/>
      <c r="J172" s="124" t="s">
        <v>121</v>
      </c>
      <c r="K172" s="140">
        <v>0.17499999999999999</v>
      </c>
      <c r="L172" s="140">
        <v>0.17499999999999999</v>
      </c>
      <c r="M172" s="140">
        <v>0.17499999999999999</v>
      </c>
      <c r="N172" s="140">
        <v>0.17499999999999999</v>
      </c>
      <c r="O172" s="128">
        <f t="shared" ref="O172" si="6">SUM(K172:N173)</f>
        <v>0.7</v>
      </c>
      <c r="P172" s="82" t="s">
        <v>168</v>
      </c>
      <c r="Q172" s="82" t="s">
        <v>168</v>
      </c>
      <c r="R172" s="74"/>
      <c r="S172" s="59"/>
      <c r="T172" s="59"/>
      <c r="U172" s="59"/>
      <c r="V172" s="55"/>
      <c r="W172" s="42" t="str">
        <f t="shared" si="2"/>
        <v/>
      </c>
      <c r="X172" s="112"/>
      <c r="Y172" s="115"/>
      <c r="Z172" s="115"/>
      <c r="AA172" s="115"/>
      <c r="AB172" s="115"/>
      <c r="AC172" s="115"/>
      <c r="AD172" s="99"/>
      <c r="AE172" s="99"/>
      <c r="AF172" s="99"/>
      <c r="AG172" s="99"/>
      <c r="AH172" s="99"/>
      <c r="AI172" s="101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  <c r="DV172" s="32"/>
      <c r="DW172" s="32"/>
      <c r="DX172" s="32"/>
      <c r="DY172" s="32"/>
      <c r="DZ172" s="32"/>
      <c r="EA172" s="32"/>
      <c r="EB172" s="32"/>
      <c r="EC172" s="32"/>
      <c r="ED172" s="32"/>
      <c r="EE172" s="32"/>
      <c r="EF172" s="32"/>
      <c r="EG172" s="32"/>
      <c r="EH172" s="32"/>
      <c r="EI172" s="32"/>
      <c r="EJ172" s="32"/>
      <c r="EK172" s="32"/>
      <c r="EL172" s="32"/>
      <c r="EM172" s="32"/>
      <c r="EN172" s="32"/>
      <c r="EO172" s="32"/>
      <c r="EP172" s="32"/>
      <c r="EQ172" s="32"/>
      <c r="ER172" s="32"/>
      <c r="ES172" s="32"/>
      <c r="ET172" s="32"/>
      <c r="EU172" s="32"/>
      <c r="EV172" s="32"/>
      <c r="EW172" s="32"/>
      <c r="EX172" s="32"/>
      <c r="EY172" s="32"/>
      <c r="EZ172" s="32"/>
      <c r="FA172" s="32"/>
      <c r="FB172" s="32"/>
      <c r="FC172" s="32"/>
      <c r="FD172" s="32"/>
      <c r="FE172" s="32"/>
      <c r="FF172" s="32"/>
      <c r="FG172" s="32"/>
      <c r="FH172" s="32"/>
      <c r="FI172" s="32"/>
      <c r="FJ172" s="32"/>
      <c r="FK172" s="32"/>
      <c r="FL172" s="32"/>
      <c r="FM172" s="32"/>
      <c r="FN172" s="32"/>
      <c r="FO172" s="32"/>
      <c r="FP172" s="32"/>
      <c r="FQ172" s="32"/>
      <c r="FR172" s="32"/>
      <c r="FS172" s="32"/>
      <c r="FT172" s="32"/>
      <c r="FU172" s="32"/>
      <c r="FV172" s="32"/>
      <c r="FW172" s="32"/>
      <c r="FX172" s="32"/>
      <c r="FY172" s="32"/>
      <c r="FZ172" s="32"/>
      <c r="GA172" s="32"/>
      <c r="GB172" s="32"/>
      <c r="GC172" s="32"/>
      <c r="GD172" s="32"/>
      <c r="GE172" s="32"/>
      <c r="GF172" s="32"/>
      <c r="GG172" s="32"/>
      <c r="GH172" s="32"/>
      <c r="GI172" s="32"/>
      <c r="GJ172" s="32"/>
      <c r="GK172" s="32"/>
      <c r="GL172" s="32"/>
      <c r="GM172" s="32"/>
      <c r="GN172" s="32"/>
      <c r="GO172" s="32"/>
      <c r="GP172" s="32"/>
      <c r="GQ172" s="32"/>
      <c r="GR172" s="32"/>
      <c r="GS172" s="32"/>
      <c r="GT172" s="32"/>
      <c r="GU172" s="32"/>
      <c r="GV172" s="32"/>
      <c r="GW172" s="32"/>
      <c r="GX172" s="32"/>
      <c r="GY172" s="32"/>
      <c r="GZ172" s="32"/>
      <c r="HA172" s="32"/>
      <c r="HB172" s="32"/>
      <c r="HC172" s="32"/>
      <c r="HD172" s="32"/>
      <c r="HE172" s="32"/>
      <c r="HF172" s="32"/>
      <c r="HG172" s="32"/>
      <c r="HH172" s="32"/>
      <c r="HI172" s="32"/>
      <c r="HJ172" s="32"/>
      <c r="HK172" s="32"/>
      <c r="HL172" s="32"/>
      <c r="HM172" s="32"/>
      <c r="HN172" s="32"/>
      <c r="HO172" s="32"/>
      <c r="HP172" s="32"/>
      <c r="HQ172" s="32"/>
      <c r="HR172" s="32"/>
      <c r="HS172" s="32"/>
      <c r="HT172" s="32"/>
      <c r="HU172" s="32"/>
    </row>
    <row r="173" spans="1:229" s="33" customFormat="1">
      <c r="A173" s="105"/>
      <c r="B173" s="121"/>
      <c r="C173" s="121"/>
      <c r="D173" s="123"/>
      <c r="E173" s="125"/>
      <c r="F173" s="125"/>
      <c r="G173" s="127"/>
      <c r="H173" s="125"/>
      <c r="I173" s="127"/>
      <c r="J173" s="125"/>
      <c r="K173" s="141"/>
      <c r="L173" s="141"/>
      <c r="M173" s="141"/>
      <c r="N173" s="141"/>
      <c r="O173" s="129"/>
      <c r="P173" s="82" t="s">
        <v>182</v>
      </c>
      <c r="Q173" s="82" t="s">
        <v>182</v>
      </c>
      <c r="R173" s="74"/>
      <c r="S173" s="60"/>
      <c r="T173" s="59"/>
      <c r="U173" s="61"/>
      <c r="V173" s="55"/>
      <c r="W173" s="42" t="str">
        <f t="shared" ref="W173:W174" si="7">IF(AND(S173="",T173="",U173="",V173=""),"",IF(AND(T173="",U173="",V173=""),S173,IF(AND(U173="",V173=""),T173,IF(V173="",U173,V173))))</f>
        <v/>
      </c>
      <c r="X173" s="114"/>
      <c r="Y173" s="117"/>
      <c r="Z173" s="117"/>
      <c r="AA173" s="117"/>
      <c r="AB173" s="117"/>
      <c r="AC173" s="117"/>
      <c r="AD173" s="100"/>
      <c r="AE173" s="100"/>
      <c r="AF173" s="100"/>
      <c r="AG173" s="100"/>
      <c r="AH173" s="100"/>
      <c r="AI173" s="10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  <c r="ES173" s="32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  <c r="HO173" s="32"/>
      <c r="HP173" s="32"/>
      <c r="HQ173" s="32"/>
      <c r="HR173" s="32"/>
      <c r="HS173" s="32"/>
      <c r="HT173" s="32"/>
      <c r="HU173" s="32"/>
    </row>
    <row r="174" spans="1:229" s="33" customFormat="1">
      <c r="A174" s="103" t="s">
        <v>35</v>
      </c>
      <c r="B174" s="120" t="s">
        <v>36</v>
      </c>
      <c r="C174" s="120" t="s">
        <v>122</v>
      </c>
      <c r="D174" s="122" t="s">
        <v>112</v>
      </c>
      <c r="E174" s="171" t="s">
        <v>125</v>
      </c>
      <c r="F174" s="124" t="s">
        <v>123</v>
      </c>
      <c r="G174" s="173" t="s">
        <v>278</v>
      </c>
      <c r="H174" s="124" t="s">
        <v>124</v>
      </c>
      <c r="I174" s="173"/>
      <c r="J174" s="124" t="s">
        <v>121</v>
      </c>
      <c r="K174" s="128">
        <v>0.23</v>
      </c>
      <c r="L174" s="128">
        <v>0.23</v>
      </c>
      <c r="M174" s="128">
        <v>0.23</v>
      </c>
      <c r="N174" s="128">
        <v>0.23</v>
      </c>
      <c r="O174" s="128">
        <f>SUM(K174:N175)</f>
        <v>0.92</v>
      </c>
      <c r="P174" s="82" t="s">
        <v>169</v>
      </c>
      <c r="Q174" s="82" t="s">
        <v>169</v>
      </c>
      <c r="R174" s="74"/>
      <c r="S174" s="60"/>
      <c r="T174" s="59"/>
      <c r="U174" s="61"/>
      <c r="V174" s="55"/>
      <c r="W174" s="42" t="str">
        <f t="shared" si="7"/>
        <v/>
      </c>
      <c r="X174" s="161"/>
      <c r="Y174" s="163"/>
      <c r="Z174" s="163"/>
      <c r="AA174" s="163"/>
      <c r="AB174" s="163"/>
      <c r="AC174" s="163"/>
      <c r="AD174" s="157"/>
      <c r="AE174" s="157"/>
      <c r="AF174" s="157"/>
      <c r="AG174" s="157"/>
      <c r="AH174" s="157"/>
      <c r="AI174" s="159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  <c r="DV174" s="32"/>
      <c r="DW174" s="32"/>
      <c r="DX174" s="32"/>
      <c r="DY174" s="32"/>
      <c r="DZ174" s="32"/>
      <c r="EA174" s="32"/>
      <c r="EB174" s="32"/>
      <c r="EC174" s="32"/>
      <c r="ED174" s="32"/>
      <c r="EE174" s="32"/>
      <c r="EF174" s="32"/>
      <c r="EG174" s="32"/>
      <c r="EH174" s="32"/>
      <c r="EI174" s="32"/>
      <c r="EJ174" s="32"/>
      <c r="EK174" s="32"/>
      <c r="EL174" s="32"/>
      <c r="EM174" s="32"/>
      <c r="EN174" s="32"/>
      <c r="EO174" s="32"/>
      <c r="EP174" s="32"/>
      <c r="EQ174" s="32"/>
      <c r="ER174" s="32"/>
      <c r="ES174" s="32"/>
      <c r="ET174" s="32"/>
      <c r="EU174" s="32"/>
      <c r="EV174" s="32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  <c r="FK174" s="32"/>
      <c r="FL174" s="32"/>
      <c r="FM174" s="32"/>
      <c r="FN174" s="32"/>
      <c r="FO174" s="32"/>
      <c r="FP174" s="32"/>
      <c r="FQ174" s="32"/>
      <c r="FR174" s="32"/>
      <c r="FS174" s="32"/>
      <c r="FT174" s="32"/>
      <c r="FU174" s="32"/>
      <c r="FV174" s="32"/>
      <c r="FW174" s="32"/>
      <c r="FX174" s="32"/>
      <c r="FY174" s="32"/>
      <c r="FZ174" s="32"/>
      <c r="GA174" s="32"/>
      <c r="GB174" s="32"/>
      <c r="GC174" s="32"/>
      <c r="GD174" s="32"/>
      <c r="GE174" s="32"/>
      <c r="GF174" s="32"/>
      <c r="GG174" s="32"/>
      <c r="GH174" s="32"/>
      <c r="GI174" s="32"/>
      <c r="GJ174" s="32"/>
      <c r="GK174" s="32"/>
      <c r="GL174" s="32"/>
      <c r="GM174" s="32"/>
      <c r="GN174" s="32"/>
      <c r="GO174" s="32"/>
      <c r="GP174" s="32"/>
      <c r="GQ174" s="32"/>
      <c r="GR174" s="32"/>
      <c r="GS174" s="32"/>
      <c r="GT174" s="32"/>
      <c r="GU174" s="32"/>
      <c r="GV174" s="32"/>
      <c r="GW174" s="32"/>
      <c r="GX174" s="32"/>
      <c r="GY174" s="32"/>
      <c r="GZ174" s="32"/>
      <c r="HA174" s="32"/>
      <c r="HB174" s="32"/>
      <c r="HC174" s="32"/>
      <c r="HD174" s="32"/>
      <c r="HE174" s="32"/>
      <c r="HF174" s="32"/>
      <c r="HG174" s="32"/>
      <c r="HH174" s="32"/>
      <c r="HI174" s="32"/>
      <c r="HJ174" s="32"/>
      <c r="HK174" s="32"/>
      <c r="HL174" s="32"/>
      <c r="HM174" s="32"/>
      <c r="HN174" s="32"/>
      <c r="HO174" s="32"/>
      <c r="HP174" s="32"/>
      <c r="HQ174" s="32"/>
      <c r="HR174" s="32"/>
      <c r="HS174" s="32"/>
      <c r="HT174" s="32"/>
      <c r="HU174" s="32"/>
    </row>
    <row r="175" spans="1:229" s="33" customFormat="1">
      <c r="A175" s="104"/>
      <c r="B175" s="133"/>
      <c r="C175" s="133"/>
      <c r="D175" s="146"/>
      <c r="E175" s="172"/>
      <c r="F175" s="125"/>
      <c r="G175" s="174"/>
      <c r="H175" s="125"/>
      <c r="I175" s="174"/>
      <c r="J175" s="125"/>
      <c r="K175" s="132"/>
      <c r="L175" s="132"/>
      <c r="M175" s="132"/>
      <c r="N175" s="132"/>
      <c r="O175" s="132"/>
      <c r="P175" s="76" t="s">
        <v>183</v>
      </c>
      <c r="Q175" s="76" t="s">
        <v>183</v>
      </c>
      <c r="R175" s="69"/>
      <c r="S175" s="62"/>
      <c r="T175" s="62"/>
      <c r="U175" s="34"/>
      <c r="V175" s="23"/>
      <c r="W175" s="42" t="str">
        <f t="shared" si="2"/>
        <v/>
      </c>
      <c r="X175" s="162"/>
      <c r="Y175" s="164"/>
      <c r="Z175" s="164"/>
      <c r="AA175" s="164"/>
      <c r="AB175" s="164"/>
      <c r="AC175" s="164"/>
      <c r="AD175" s="158"/>
      <c r="AE175" s="158"/>
      <c r="AF175" s="158"/>
      <c r="AG175" s="158"/>
      <c r="AH175" s="158"/>
      <c r="AI175" s="160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  <c r="CS175" s="32"/>
      <c r="CT175" s="32"/>
      <c r="CU175" s="32"/>
      <c r="CV175" s="32"/>
      <c r="CW175" s="32"/>
      <c r="CX175" s="32"/>
      <c r="CY175" s="32"/>
      <c r="CZ175" s="32"/>
      <c r="DA175" s="32"/>
      <c r="DB175" s="32"/>
      <c r="DC175" s="32"/>
      <c r="DD175" s="32"/>
      <c r="DE175" s="32"/>
      <c r="DF175" s="32"/>
      <c r="DG175" s="32"/>
      <c r="DH175" s="32"/>
      <c r="DI175" s="32"/>
      <c r="DJ175" s="32"/>
      <c r="DK175" s="32"/>
      <c r="DL175" s="32"/>
      <c r="DM175" s="32"/>
      <c r="DN175" s="32"/>
      <c r="DO175" s="32"/>
      <c r="DP175" s="32"/>
      <c r="DQ175" s="32"/>
      <c r="DR175" s="32"/>
      <c r="DS175" s="32"/>
      <c r="DT175" s="32"/>
      <c r="DU175" s="32"/>
      <c r="DV175" s="32"/>
      <c r="DW175" s="32"/>
      <c r="DX175" s="32"/>
      <c r="DY175" s="32"/>
      <c r="DZ175" s="32"/>
      <c r="EA175" s="32"/>
      <c r="EB175" s="32"/>
      <c r="EC175" s="32"/>
      <c r="ED175" s="32"/>
      <c r="EE175" s="32"/>
      <c r="EF175" s="32"/>
      <c r="EG175" s="32"/>
      <c r="EH175" s="32"/>
      <c r="EI175" s="32"/>
      <c r="EJ175" s="32"/>
      <c r="EK175" s="32"/>
      <c r="EL175" s="32"/>
      <c r="EM175" s="32"/>
      <c r="EN175" s="32"/>
      <c r="EO175" s="32"/>
      <c r="EP175" s="32"/>
      <c r="EQ175" s="32"/>
      <c r="ER175" s="32"/>
      <c r="ES175" s="32"/>
      <c r="ET175" s="32"/>
      <c r="EU175" s="32"/>
      <c r="EV175" s="32"/>
      <c r="EW175" s="32"/>
      <c r="EX175" s="32"/>
      <c r="EY175" s="32"/>
      <c r="EZ175" s="32"/>
      <c r="FA175" s="32"/>
      <c r="FB175" s="32"/>
      <c r="FC175" s="32"/>
      <c r="FD175" s="32"/>
      <c r="FE175" s="32"/>
      <c r="FF175" s="32"/>
      <c r="FG175" s="32"/>
      <c r="FH175" s="32"/>
      <c r="FI175" s="32"/>
      <c r="FJ175" s="32"/>
      <c r="FK175" s="32"/>
      <c r="FL175" s="32"/>
      <c r="FM175" s="32"/>
      <c r="FN175" s="32"/>
      <c r="FO175" s="32"/>
      <c r="FP175" s="32"/>
      <c r="FQ175" s="32"/>
      <c r="FR175" s="32"/>
      <c r="FS175" s="32"/>
      <c r="FT175" s="32"/>
      <c r="FU175" s="32"/>
      <c r="FV175" s="32"/>
      <c r="FW175" s="32"/>
      <c r="FX175" s="32"/>
      <c r="FY175" s="32"/>
      <c r="FZ175" s="32"/>
      <c r="GA175" s="32"/>
      <c r="GB175" s="32"/>
      <c r="GC175" s="32"/>
      <c r="GD175" s="32"/>
      <c r="GE175" s="32"/>
      <c r="GF175" s="32"/>
      <c r="GG175" s="32"/>
      <c r="GH175" s="32"/>
      <c r="GI175" s="32"/>
      <c r="GJ175" s="32"/>
      <c r="GK175" s="32"/>
      <c r="GL175" s="32"/>
      <c r="GM175" s="32"/>
      <c r="GN175" s="32"/>
      <c r="GO175" s="32"/>
      <c r="GP175" s="32"/>
      <c r="GQ175" s="32"/>
      <c r="GR175" s="32"/>
      <c r="GS175" s="32"/>
      <c r="GT175" s="32"/>
      <c r="GU175" s="32"/>
      <c r="GV175" s="32"/>
      <c r="GW175" s="32"/>
      <c r="GX175" s="32"/>
      <c r="GY175" s="32"/>
      <c r="GZ175" s="32"/>
      <c r="HA175" s="32"/>
      <c r="HB175" s="32"/>
      <c r="HC175" s="32"/>
      <c r="HD175" s="32"/>
      <c r="HE175" s="32"/>
      <c r="HF175" s="32"/>
      <c r="HG175" s="32"/>
      <c r="HH175" s="32"/>
      <c r="HI175" s="32"/>
      <c r="HJ175" s="32"/>
      <c r="HK175" s="32"/>
      <c r="HL175" s="32"/>
      <c r="HM175" s="32"/>
      <c r="HN175" s="32"/>
      <c r="HO175" s="32"/>
      <c r="HP175" s="32"/>
      <c r="HQ175" s="32"/>
      <c r="HR175" s="32"/>
      <c r="HS175" s="32"/>
      <c r="HT175" s="32"/>
      <c r="HU175" s="32"/>
    </row>
    <row r="176" spans="1:229" s="48" customFormat="1">
      <c r="A176" s="103" t="s">
        <v>35</v>
      </c>
      <c r="B176" s="120" t="s">
        <v>36</v>
      </c>
      <c r="C176" s="120" t="s">
        <v>122</v>
      </c>
      <c r="D176" s="122" t="s">
        <v>113</v>
      </c>
      <c r="E176" s="171" t="s">
        <v>125</v>
      </c>
      <c r="F176" s="171" t="s">
        <v>123</v>
      </c>
      <c r="G176" s="173" t="s">
        <v>279</v>
      </c>
      <c r="H176" s="171" t="s">
        <v>124</v>
      </c>
      <c r="I176" s="173"/>
      <c r="J176" s="171" t="s">
        <v>121</v>
      </c>
      <c r="K176" s="128">
        <v>0.2</v>
      </c>
      <c r="L176" s="128">
        <v>0.2</v>
      </c>
      <c r="M176" s="128">
        <v>0.2</v>
      </c>
      <c r="N176" s="128">
        <v>0.2</v>
      </c>
      <c r="O176" s="128">
        <f>SUM(K176:N177)</f>
        <v>0.8</v>
      </c>
      <c r="P176" s="83" t="s">
        <v>170</v>
      </c>
      <c r="Q176" s="83" t="s">
        <v>170</v>
      </c>
      <c r="R176" s="75"/>
      <c r="S176" s="46"/>
      <c r="T176" s="34"/>
      <c r="U176" s="38"/>
      <c r="V176" s="46"/>
      <c r="W176" s="42" t="str">
        <f t="shared" si="2"/>
        <v/>
      </c>
      <c r="X176" s="161"/>
      <c r="Y176" s="163"/>
      <c r="Z176" s="163"/>
      <c r="AA176" s="163"/>
      <c r="AB176" s="163"/>
      <c r="AC176" s="163"/>
      <c r="AD176" s="157"/>
      <c r="AE176" s="157"/>
      <c r="AF176" s="157"/>
      <c r="AG176" s="157"/>
      <c r="AH176" s="157"/>
      <c r="AI176" s="159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7"/>
      <c r="CA176" s="47"/>
      <c r="CB176" s="47"/>
      <c r="CC176" s="47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7"/>
      <c r="CO176" s="47"/>
      <c r="CP176" s="47"/>
      <c r="CQ176" s="47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7"/>
      <c r="DC176" s="47"/>
      <c r="DD176" s="47"/>
      <c r="DE176" s="47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7"/>
      <c r="DQ176" s="47"/>
      <c r="DR176" s="47"/>
      <c r="DS176" s="47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7"/>
      <c r="EE176" s="47"/>
      <c r="EF176" s="47"/>
      <c r="EG176" s="47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7"/>
      <c r="ES176" s="47"/>
      <c r="ET176" s="47"/>
      <c r="EU176" s="47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7"/>
      <c r="FG176" s="47"/>
      <c r="FH176" s="47"/>
      <c r="FI176" s="47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7"/>
      <c r="FU176" s="47"/>
      <c r="FV176" s="47"/>
      <c r="FW176" s="47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7"/>
      <c r="GI176" s="47"/>
      <c r="GJ176" s="47"/>
      <c r="GK176" s="47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7"/>
      <c r="GW176" s="47"/>
      <c r="GX176" s="47"/>
      <c r="GY176" s="47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7"/>
      <c r="HK176" s="47"/>
      <c r="HL176" s="47"/>
      <c r="HM176" s="47"/>
      <c r="HN176" s="47"/>
      <c r="HO176" s="47"/>
      <c r="HP176" s="47"/>
      <c r="HQ176" s="47"/>
      <c r="HR176" s="47"/>
      <c r="HS176" s="47"/>
      <c r="HT176" s="47"/>
      <c r="HU176" s="47"/>
    </row>
    <row r="177" spans="1:229" s="48" customFormat="1">
      <c r="A177" s="104"/>
      <c r="B177" s="133"/>
      <c r="C177" s="133"/>
      <c r="D177" s="146"/>
      <c r="E177" s="172"/>
      <c r="F177" s="172"/>
      <c r="G177" s="174"/>
      <c r="H177" s="172"/>
      <c r="I177" s="174"/>
      <c r="J177" s="172"/>
      <c r="K177" s="132"/>
      <c r="L177" s="132"/>
      <c r="M177" s="132"/>
      <c r="N177" s="132"/>
      <c r="O177" s="132"/>
      <c r="P177" s="83" t="s">
        <v>184</v>
      </c>
      <c r="Q177" s="83" t="s">
        <v>184</v>
      </c>
      <c r="R177" s="49"/>
      <c r="S177" s="63"/>
      <c r="T177" s="63"/>
      <c r="U177" s="63"/>
      <c r="V177" s="63"/>
      <c r="W177" s="44" t="str">
        <f t="shared" si="2"/>
        <v/>
      </c>
      <c r="X177" s="162"/>
      <c r="Y177" s="164"/>
      <c r="Z177" s="164"/>
      <c r="AA177" s="164"/>
      <c r="AB177" s="164"/>
      <c r="AC177" s="164"/>
      <c r="AD177" s="158"/>
      <c r="AE177" s="158"/>
      <c r="AF177" s="158"/>
      <c r="AG177" s="158"/>
      <c r="AH177" s="158"/>
      <c r="AI177" s="160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7"/>
      <c r="EE177" s="47"/>
      <c r="EF177" s="47"/>
      <c r="EG177" s="47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7"/>
      <c r="ES177" s="47"/>
      <c r="ET177" s="47"/>
      <c r="EU177" s="47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7"/>
      <c r="FG177" s="47"/>
      <c r="FH177" s="47"/>
      <c r="FI177" s="47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7"/>
      <c r="FU177" s="47"/>
      <c r="FV177" s="47"/>
      <c r="FW177" s="47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7"/>
      <c r="GI177" s="47"/>
      <c r="GJ177" s="47"/>
      <c r="GK177" s="47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7"/>
      <c r="GW177" s="47"/>
      <c r="GX177" s="47"/>
      <c r="GY177" s="47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7"/>
      <c r="HK177" s="47"/>
      <c r="HL177" s="47"/>
      <c r="HM177" s="47"/>
      <c r="HN177" s="47"/>
      <c r="HO177" s="47"/>
      <c r="HP177" s="47"/>
      <c r="HQ177" s="47"/>
      <c r="HR177" s="47"/>
      <c r="HS177" s="47"/>
      <c r="HT177" s="47"/>
      <c r="HU177" s="47"/>
    </row>
    <row r="178" spans="1:229" s="48" customFormat="1" ht="30">
      <c r="A178" s="103" t="s">
        <v>35</v>
      </c>
      <c r="B178" s="120" t="s">
        <v>36</v>
      </c>
      <c r="C178" s="120" t="s">
        <v>122</v>
      </c>
      <c r="D178" s="122" t="s">
        <v>114</v>
      </c>
      <c r="E178" s="171" t="s">
        <v>125</v>
      </c>
      <c r="F178" s="171" t="s">
        <v>123</v>
      </c>
      <c r="G178" s="173" t="s">
        <v>278</v>
      </c>
      <c r="H178" s="171" t="s">
        <v>124</v>
      </c>
      <c r="I178" s="173"/>
      <c r="J178" s="171" t="s">
        <v>121</v>
      </c>
      <c r="K178" s="128">
        <v>0.23</v>
      </c>
      <c r="L178" s="128">
        <v>0.23</v>
      </c>
      <c r="M178" s="128">
        <v>0.23</v>
      </c>
      <c r="N178" s="128">
        <v>0.23</v>
      </c>
      <c r="O178" s="128">
        <f>SUM(K178:N179)</f>
        <v>0.92</v>
      </c>
      <c r="P178" s="83" t="s">
        <v>280</v>
      </c>
      <c r="Q178" s="83" t="s">
        <v>280</v>
      </c>
      <c r="R178" s="49"/>
      <c r="S178" s="63"/>
      <c r="T178" s="63"/>
      <c r="U178" s="63"/>
      <c r="V178" s="63"/>
      <c r="W178" s="44" t="str">
        <f t="shared" si="2"/>
        <v/>
      </c>
      <c r="X178" s="112"/>
      <c r="Y178" s="115"/>
      <c r="Z178" s="115"/>
      <c r="AA178" s="115"/>
      <c r="AB178" s="115"/>
      <c r="AC178" s="115"/>
      <c r="AD178" s="99"/>
      <c r="AE178" s="99"/>
      <c r="AF178" s="99"/>
      <c r="AG178" s="99"/>
      <c r="AH178" s="99"/>
      <c r="AI178" s="101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  <c r="DU178" s="47"/>
      <c r="DV178" s="47"/>
      <c r="DW178" s="47"/>
      <c r="DX178" s="47"/>
      <c r="DY178" s="47"/>
      <c r="DZ178" s="47"/>
      <c r="EA178" s="47"/>
      <c r="EB178" s="47"/>
      <c r="EC178" s="47"/>
      <c r="ED178" s="47"/>
      <c r="EE178" s="47"/>
      <c r="EF178" s="47"/>
      <c r="EG178" s="47"/>
      <c r="EH178" s="47"/>
      <c r="EI178" s="47"/>
      <c r="EJ178" s="47"/>
      <c r="EK178" s="47"/>
      <c r="EL178" s="47"/>
      <c r="EM178" s="47"/>
      <c r="EN178" s="47"/>
      <c r="EO178" s="47"/>
      <c r="EP178" s="47"/>
      <c r="EQ178" s="47"/>
      <c r="ER178" s="47"/>
      <c r="ES178" s="47"/>
      <c r="ET178" s="47"/>
      <c r="EU178" s="47"/>
      <c r="EV178" s="47"/>
      <c r="EW178" s="47"/>
      <c r="EX178" s="47"/>
      <c r="EY178" s="47"/>
      <c r="EZ178" s="47"/>
      <c r="FA178" s="47"/>
      <c r="FB178" s="47"/>
      <c r="FC178" s="47"/>
      <c r="FD178" s="47"/>
      <c r="FE178" s="47"/>
      <c r="FF178" s="47"/>
      <c r="FG178" s="47"/>
      <c r="FH178" s="47"/>
      <c r="FI178" s="47"/>
      <c r="FJ178" s="47"/>
      <c r="FK178" s="47"/>
      <c r="FL178" s="47"/>
      <c r="FM178" s="47"/>
      <c r="FN178" s="47"/>
      <c r="FO178" s="47"/>
      <c r="FP178" s="47"/>
      <c r="FQ178" s="47"/>
      <c r="FR178" s="47"/>
      <c r="FS178" s="47"/>
      <c r="FT178" s="47"/>
      <c r="FU178" s="47"/>
      <c r="FV178" s="47"/>
      <c r="FW178" s="47"/>
      <c r="FX178" s="47"/>
      <c r="FY178" s="47"/>
      <c r="FZ178" s="47"/>
      <c r="GA178" s="47"/>
      <c r="GB178" s="47"/>
      <c r="GC178" s="47"/>
      <c r="GD178" s="47"/>
      <c r="GE178" s="47"/>
      <c r="GF178" s="47"/>
      <c r="GG178" s="47"/>
      <c r="GH178" s="47"/>
      <c r="GI178" s="47"/>
      <c r="GJ178" s="47"/>
      <c r="GK178" s="47"/>
      <c r="GL178" s="47"/>
      <c r="GM178" s="47"/>
      <c r="GN178" s="47"/>
      <c r="GO178" s="47"/>
      <c r="GP178" s="47"/>
      <c r="GQ178" s="47"/>
      <c r="GR178" s="47"/>
      <c r="GS178" s="47"/>
      <c r="GT178" s="47"/>
      <c r="GU178" s="47"/>
      <c r="GV178" s="47"/>
      <c r="GW178" s="47"/>
      <c r="GX178" s="47"/>
      <c r="GY178" s="47"/>
      <c r="GZ178" s="47"/>
      <c r="HA178" s="47"/>
      <c r="HB178" s="47"/>
      <c r="HC178" s="47"/>
      <c r="HD178" s="47"/>
      <c r="HE178" s="47"/>
      <c r="HF178" s="47"/>
      <c r="HG178" s="47"/>
      <c r="HH178" s="47"/>
      <c r="HI178" s="47"/>
      <c r="HJ178" s="47"/>
      <c r="HK178" s="47"/>
      <c r="HL178" s="47"/>
      <c r="HM178" s="47"/>
      <c r="HN178" s="47"/>
      <c r="HO178" s="47"/>
      <c r="HP178" s="47"/>
      <c r="HQ178" s="47"/>
      <c r="HR178" s="47"/>
      <c r="HS178" s="47"/>
      <c r="HT178" s="47"/>
      <c r="HU178" s="47"/>
    </row>
    <row r="179" spans="1:229" s="48" customFormat="1">
      <c r="A179" s="105"/>
      <c r="B179" s="121"/>
      <c r="C179" s="121"/>
      <c r="D179" s="123"/>
      <c r="E179" s="172"/>
      <c r="F179" s="172"/>
      <c r="G179" s="174"/>
      <c r="H179" s="172"/>
      <c r="I179" s="174"/>
      <c r="J179" s="172"/>
      <c r="K179" s="132"/>
      <c r="L179" s="132"/>
      <c r="M179" s="132"/>
      <c r="N179" s="132"/>
      <c r="O179" s="129"/>
      <c r="P179" s="83" t="s">
        <v>254</v>
      </c>
      <c r="Q179" s="83" t="s">
        <v>254</v>
      </c>
      <c r="R179" s="75"/>
      <c r="S179" s="46"/>
      <c r="T179" s="34"/>
      <c r="U179" s="38"/>
      <c r="V179" s="46"/>
      <c r="W179" s="42" t="str">
        <f t="shared" si="2"/>
        <v/>
      </c>
      <c r="X179" s="114"/>
      <c r="Y179" s="117"/>
      <c r="Z179" s="117"/>
      <c r="AA179" s="117"/>
      <c r="AB179" s="117"/>
      <c r="AC179" s="117"/>
      <c r="AD179" s="100"/>
      <c r="AE179" s="100"/>
      <c r="AF179" s="100"/>
      <c r="AG179" s="100"/>
      <c r="AH179" s="100"/>
      <c r="AI179" s="102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  <c r="DU179" s="47"/>
      <c r="DV179" s="47"/>
      <c r="DW179" s="47"/>
      <c r="DX179" s="47"/>
      <c r="DY179" s="47"/>
      <c r="DZ179" s="47"/>
      <c r="EA179" s="47"/>
      <c r="EB179" s="47"/>
      <c r="EC179" s="47"/>
      <c r="ED179" s="47"/>
      <c r="EE179" s="47"/>
      <c r="EF179" s="47"/>
      <c r="EG179" s="47"/>
      <c r="EH179" s="47"/>
      <c r="EI179" s="47"/>
      <c r="EJ179" s="47"/>
      <c r="EK179" s="47"/>
      <c r="EL179" s="47"/>
      <c r="EM179" s="47"/>
      <c r="EN179" s="47"/>
      <c r="EO179" s="47"/>
      <c r="EP179" s="47"/>
      <c r="EQ179" s="47"/>
      <c r="ER179" s="47"/>
      <c r="ES179" s="47"/>
      <c r="ET179" s="47"/>
      <c r="EU179" s="47"/>
      <c r="EV179" s="47"/>
      <c r="EW179" s="47"/>
      <c r="EX179" s="47"/>
      <c r="EY179" s="47"/>
      <c r="EZ179" s="47"/>
      <c r="FA179" s="47"/>
      <c r="FB179" s="47"/>
      <c r="FC179" s="47"/>
      <c r="FD179" s="47"/>
      <c r="FE179" s="47"/>
      <c r="FF179" s="47"/>
      <c r="FG179" s="47"/>
      <c r="FH179" s="47"/>
      <c r="FI179" s="47"/>
      <c r="FJ179" s="47"/>
      <c r="FK179" s="47"/>
      <c r="FL179" s="47"/>
      <c r="FM179" s="47"/>
      <c r="FN179" s="47"/>
      <c r="FO179" s="47"/>
      <c r="FP179" s="47"/>
      <c r="FQ179" s="47"/>
      <c r="FR179" s="47"/>
      <c r="FS179" s="47"/>
      <c r="FT179" s="47"/>
      <c r="FU179" s="47"/>
      <c r="FV179" s="47"/>
      <c r="FW179" s="47"/>
      <c r="FX179" s="47"/>
      <c r="FY179" s="47"/>
      <c r="FZ179" s="47"/>
      <c r="GA179" s="47"/>
      <c r="GB179" s="47"/>
      <c r="GC179" s="47"/>
      <c r="GD179" s="47"/>
      <c r="GE179" s="47"/>
      <c r="GF179" s="47"/>
      <c r="GG179" s="47"/>
      <c r="GH179" s="47"/>
      <c r="GI179" s="47"/>
      <c r="GJ179" s="47"/>
      <c r="GK179" s="47"/>
      <c r="GL179" s="47"/>
      <c r="GM179" s="47"/>
      <c r="GN179" s="47"/>
      <c r="GO179" s="47"/>
      <c r="GP179" s="47"/>
      <c r="GQ179" s="47"/>
      <c r="GR179" s="47"/>
      <c r="GS179" s="47"/>
      <c r="GT179" s="47"/>
      <c r="GU179" s="47"/>
      <c r="GV179" s="47"/>
      <c r="GW179" s="47"/>
      <c r="GX179" s="47"/>
      <c r="GY179" s="47"/>
      <c r="GZ179" s="47"/>
      <c r="HA179" s="47"/>
      <c r="HB179" s="47"/>
      <c r="HC179" s="47"/>
      <c r="HD179" s="47"/>
      <c r="HE179" s="47"/>
      <c r="HF179" s="47"/>
      <c r="HG179" s="47"/>
      <c r="HH179" s="47"/>
      <c r="HI179" s="47"/>
      <c r="HJ179" s="47"/>
      <c r="HK179" s="47"/>
      <c r="HL179" s="47"/>
      <c r="HM179" s="47"/>
      <c r="HN179" s="47"/>
      <c r="HO179" s="47"/>
      <c r="HP179" s="47"/>
      <c r="HQ179" s="47"/>
      <c r="HR179" s="47"/>
      <c r="HS179" s="47"/>
      <c r="HT179" s="47"/>
      <c r="HU179" s="47"/>
    </row>
    <row r="180" spans="1:229" s="48" customFormat="1" ht="45">
      <c r="A180" s="103" t="s">
        <v>35</v>
      </c>
      <c r="B180" s="120" t="s">
        <v>36</v>
      </c>
      <c r="C180" s="120" t="s">
        <v>122</v>
      </c>
      <c r="D180" s="122" t="s">
        <v>115</v>
      </c>
      <c r="E180" s="124" t="s">
        <v>125</v>
      </c>
      <c r="F180" s="171" t="s">
        <v>123</v>
      </c>
      <c r="G180" s="126" t="s">
        <v>255</v>
      </c>
      <c r="H180" s="171" t="s">
        <v>124</v>
      </c>
      <c r="I180" s="126"/>
      <c r="J180" s="171" t="s">
        <v>121</v>
      </c>
      <c r="K180" s="128">
        <v>0.24249999999999999</v>
      </c>
      <c r="L180" s="128">
        <v>0.24249999999999999</v>
      </c>
      <c r="M180" s="128">
        <v>0.24249999999999999</v>
      </c>
      <c r="N180" s="128">
        <v>0.24249999999999999</v>
      </c>
      <c r="O180" s="128">
        <f t="shared" ref="O180" si="8">SUM(K180:N185)</f>
        <v>0.97</v>
      </c>
      <c r="P180" s="152" t="s">
        <v>171</v>
      </c>
      <c r="Q180" s="83" t="s">
        <v>256</v>
      </c>
      <c r="R180" s="75"/>
      <c r="S180" s="46"/>
      <c r="T180" s="34"/>
      <c r="U180" s="38"/>
      <c r="V180" s="46"/>
      <c r="W180" s="42" t="str">
        <f t="shared" si="2"/>
        <v/>
      </c>
      <c r="X180" s="112"/>
      <c r="Y180" s="115"/>
      <c r="Z180" s="115"/>
      <c r="AA180" s="115"/>
      <c r="AB180" s="115"/>
      <c r="AC180" s="115"/>
      <c r="AD180" s="99"/>
      <c r="AE180" s="99"/>
      <c r="AF180" s="99"/>
      <c r="AG180" s="99"/>
      <c r="AH180" s="99"/>
      <c r="AI180" s="101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  <c r="BZ180" s="47"/>
      <c r="CA180" s="47"/>
      <c r="CB180" s="47"/>
      <c r="CC180" s="47"/>
      <c r="CD180" s="47"/>
      <c r="CE180" s="47"/>
      <c r="CF180" s="47"/>
      <c r="CG180" s="47"/>
      <c r="CH180" s="47"/>
      <c r="CI180" s="47"/>
      <c r="CJ180" s="47"/>
      <c r="CK180" s="47"/>
      <c r="CL180" s="47"/>
      <c r="CM180" s="47"/>
      <c r="CN180" s="47"/>
      <c r="CO180" s="47"/>
      <c r="CP180" s="47"/>
      <c r="CQ180" s="47"/>
      <c r="CR180" s="47"/>
      <c r="CS180" s="47"/>
      <c r="CT180" s="47"/>
      <c r="CU180" s="47"/>
      <c r="CV180" s="47"/>
      <c r="CW180" s="47"/>
      <c r="CX180" s="47"/>
      <c r="CY180" s="47"/>
      <c r="CZ180" s="47"/>
      <c r="DA180" s="47"/>
      <c r="DB180" s="47"/>
      <c r="DC180" s="47"/>
      <c r="DD180" s="47"/>
      <c r="DE180" s="47"/>
      <c r="DF180" s="47"/>
      <c r="DG180" s="47"/>
      <c r="DH180" s="47"/>
      <c r="DI180" s="47"/>
      <c r="DJ180" s="47"/>
      <c r="DK180" s="47"/>
      <c r="DL180" s="47"/>
      <c r="DM180" s="47"/>
      <c r="DN180" s="47"/>
      <c r="DO180" s="47"/>
      <c r="DP180" s="47"/>
      <c r="DQ180" s="47"/>
      <c r="DR180" s="47"/>
      <c r="DS180" s="47"/>
      <c r="DT180" s="47"/>
      <c r="DU180" s="47"/>
      <c r="DV180" s="47"/>
      <c r="DW180" s="47"/>
      <c r="DX180" s="47"/>
      <c r="DY180" s="47"/>
      <c r="DZ180" s="47"/>
      <c r="EA180" s="47"/>
      <c r="EB180" s="47"/>
      <c r="EC180" s="47"/>
      <c r="ED180" s="47"/>
      <c r="EE180" s="47"/>
      <c r="EF180" s="47"/>
      <c r="EG180" s="47"/>
      <c r="EH180" s="47"/>
      <c r="EI180" s="47"/>
      <c r="EJ180" s="47"/>
      <c r="EK180" s="47"/>
      <c r="EL180" s="47"/>
      <c r="EM180" s="47"/>
      <c r="EN180" s="47"/>
      <c r="EO180" s="47"/>
      <c r="EP180" s="47"/>
      <c r="EQ180" s="47"/>
      <c r="ER180" s="47"/>
      <c r="ES180" s="47"/>
      <c r="ET180" s="47"/>
      <c r="EU180" s="47"/>
      <c r="EV180" s="47"/>
      <c r="EW180" s="47"/>
      <c r="EX180" s="47"/>
      <c r="EY180" s="47"/>
      <c r="EZ180" s="47"/>
      <c r="FA180" s="47"/>
      <c r="FB180" s="47"/>
      <c r="FC180" s="47"/>
      <c r="FD180" s="47"/>
      <c r="FE180" s="47"/>
      <c r="FF180" s="47"/>
      <c r="FG180" s="47"/>
      <c r="FH180" s="47"/>
      <c r="FI180" s="47"/>
      <c r="FJ180" s="47"/>
      <c r="FK180" s="47"/>
      <c r="FL180" s="47"/>
      <c r="FM180" s="47"/>
      <c r="FN180" s="47"/>
      <c r="FO180" s="47"/>
      <c r="FP180" s="47"/>
      <c r="FQ180" s="47"/>
      <c r="FR180" s="47"/>
      <c r="FS180" s="47"/>
      <c r="FT180" s="47"/>
      <c r="FU180" s="47"/>
      <c r="FV180" s="47"/>
      <c r="FW180" s="47"/>
      <c r="FX180" s="47"/>
      <c r="FY180" s="47"/>
      <c r="FZ180" s="47"/>
      <c r="GA180" s="47"/>
      <c r="GB180" s="47"/>
      <c r="GC180" s="47"/>
      <c r="GD180" s="47"/>
      <c r="GE180" s="47"/>
      <c r="GF180" s="47"/>
      <c r="GG180" s="47"/>
      <c r="GH180" s="47"/>
      <c r="GI180" s="47"/>
      <c r="GJ180" s="47"/>
      <c r="GK180" s="47"/>
      <c r="GL180" s="47"/>
      <c r="GM180" s="47"/>
      <c r="GN180" s="47"/>
      <c r="GO180" s="47"/>
      <c r="GP180" s="47"/>
      <c r="GQ180" s="47"/>
      <c r="GR180" s="47"/>
      <c r="GS180" s="47"/>
      <c r="GT180" s="47"/>
      <c r="GU180" s="47"/>
      <c r="GV180" s="47"/>
      <c r="GW180" s="47"/>
      <c r="GX180" s="47"/>
      <c r="GY180" s="47"/>
      <c r="GZ180" s="47"/>
      <c r="HA180" s="47"/>
      <c r="HB180" s="47"/>
      <c r="HC180" s="47"/>
      <c r="HD180" s="47"/>
      <c r="HE180" s="47"/>
      <c r="HF180" s="47"/>
      <c r="HG180" s="47"/>
      <c r="HH180" s="47"/>
      <c r="HI180" s="47"/>
      <c r="HJ180" s="47"/>
      <c r="HK180" s="47"/>
      <c r="HL180" s="47"/>
      <c r="HM180" s="47"/>
      <c r="HN180" s="47"/>
      <c r="HO180" s="47"/>
      <c r="HP180" s="47"/>
      <c r="HQ180" s="47"/>
      <c r="HR180" s="47"/>
      <c r="HS180" s="47"/>
      <c r="HT180" s="47"/>
      <c r="HU180" s="47"/>
    </row>
    <row r="181" spans="1:229" s="48" customFormat="1" ht="45">
      <c r="A181" s="104"/>
      <c r="B181" s="133"/>
      <c r="C181" s="133"/>
      <c r="D181" s="146"/>
      <c r="E181" s="147"/>
      <c r="F181" s="172"/>
      <c r="G181" s="148"/>
      <c r="H181" s="172"/>
      <c r="I181" s="148"/>
      <c r="J181" s="172"/>
      <c r="K181" s="132"/>
      <c r="L181" s="132"/>
      <c r="M181" s="132"/>
      <c r="N181" s="132"/>
      <c r="O181" s="132"/>
      <c r="P181" s="156"/>
      <c r="Q181" s="83" t="s">
        <v>258</v>
      </c>
      <c r="R181" s="75"/>
      <c r="S181" s="46"/>
      <c r="T181" s="34"/>
      <c r="U181" s="38"/>
      <c r="V181" s="46"/>
      <c r="W181" s="42"/>
      <c r="X181" s="113"/>
      <c r="Y181" s="116"/>
      <c r="Z181" s="116"/>
      <c r="AA181" s="116"/>
      <c r="AB181" s="116"/>
      <c r="AC181" s="116"/>
      <c r="AD181" s="118"/>
      <c r="AE181" s="118"/>
      <c r="AF181" s="118"/>
      <c r="AG181" s="118"/>
      <c r="AH181" s="118"/>
      <c r="AI181" s="119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47"/>
      <c r="BZ181" s="47"/>
      <c r="CA181" s="47"/>
      <c r="CB181" s="47"/>
      <c r="CC181" s="47"/>
      <c r="CD181" s="47"/>
      <c r="CE181" s="47"/>
      <c r="CF181" s="47"/>
      <c r="CG181" s="47"/>
      <c r="CH181" s="47"/>
      <c r="CI181" s="47"/>
      <c r="CJ181" s="47"/>
      <c r="CK181" s="47"/>
      <c r="CL181" s="47"/>
      <c r="CM181" s="47"/>
      <c r="CN181" s="47"/>
      <c r="CO181" s="47"/>
      <c r="CP181" s="47"/>
      <c r="CQ181" s="47"/>
      <c r="CR181" s="47"/>
      <c r="CS181" s="47"/>
      <c r="CT181" s="47"/>
      <c r="CU181" s="47"/>
      <c r="CV181" s="47"/>
      <c r="CW181" s="47"/>
      <c r="CX181" s="47"/>
      <c r="CY181" s="47"/>
      <c r="CZ181" s="47"/>
      <c r="DA181" s="47"/>
      <c r="DB181" s="47"/>
      <c r="DC181" s="47"/>
      <c r="DD181" s="47"/>
      <c r="DE181" s="47"/>
      <c r="DF181" s="47"/>
      <c r="DG181" s="47"/>
      <c r="DH181" s="47"/>
      <c r="DI181" s="47"/>
      <c r="DJ181" s="47"/>
      <c r="DK181" s="47"/>
      <c r="DL181" s="47"/>
      <c r="DM181" s="47"/>
      <c r="DN181" s="47"/>
      <c r="DO181" s="47"/>
      <c r="DP181" s="47"/>
      <c r="DQ181" s="47"/>
      <c r="DR181" s="47"/>
      <c r="DS181" s="47"/>
      <c r="DT181" s="47"/>
      <c r="DU181" s="47"/>
      <c r="DV181" s="47"/>
      <c r="DW181" s="47"/>
      <c r="DX181" s="47"/>
      <c r="DY181" s="47"/>
      <c r="DZ181" s="47"/>
      <c r="EA181" s="47"/>
      <c r="EB181" s="47"/>
      <c r="EC181" s="47"/>
      <c r="ED181" s="47"/>
      <c r="EE181" s="47"/>
      <c r="EF181" s="47"/>
      <c r="EG181" s="47"/>
      <c r="EH181" s="47"/>
      <c r="EI181" s="47"/>
      <c r="EJ181" s="47"/>
      <c r="EK181" s="47"/>
      <c r="EL181" s="47"/>
      <c r="EM181" s="47"/>
      <c r="EN181" s="47"/>
      <c r="EO181" s="47"/>
      <c r="EP181" s="47"/>
      <c r="EQ181" s="47"/>
      <c r="ER181" s="47"/>
      <c r="ES181" s="47"/>
      <c r="ET181" s="47"/>
      <c r="EU181" s="47"/>
      <c r="EV181" s="47"/>
      <c r="EW181" s="47"/>
      <c r="EX181" s="47"/>
      <c r="EY181" s="47"/>
      <c r="EZ181" s="47"/>
      <c r="FA181" s="47"/>
      <c r="FB181" s="47"/>
      <c r="FC181" s="47"/>
      <c r="FD181" s="47"/>
      <c r="FE181" s="47"/>
      <c r="FF181" s="47"/>
      <c r="FG181" s="47"/>
      <c r="FH181" s="47"/>
      <c r="FI181" s="47"/>
      <c r="FJ181" s="47"/>
      <c r="FK181" s="47"/>
      <c r="FL181" s="47"/>
      <c r="FM181" s="47"/>
      <c r="FN181" s="47"/>
      <c r="FO181" s="47"/>
      <c r="FP181" s="47"/>
      <c r="FQ181" s="47"/>
      <c r="FR181" s="47"/>
      <c r="FS181" s="47"/>
      <c r="FT181" s="47"/>
      <c r="FU181" s="47"/>
      <c r="FV181" s="47"/>
      <c r="FW181" s="47"/>
      <c r="FX181" s="47"/>
      <c r="FY181" s="47"/>
      <c r="FZ181" s="47"/>
      <c r="GA181" s="47"/>
      <c r="GB181" s="47"/>
      <c r="GC181" s="47"/>
      <c r="GD181" s="47"/>
      <c r="GE181" s="47"/>
      <c r="GF181" s="47"/>
      <c r="GG181" s="47"/>
      <c r="GH181" s="47"/>
      <c r="GI181" s="47"/>
      <c r="GJ181" s="47"/>
      <c r="GK181" s="47"/>
      <c r="GL181" s="47"/>
      <c r="GM181" s="47"/>
      <c r="GN181" s="47"/>
      <c r="GO181" s="47"/>
      <c r="GP181" s="47"/>
      <c r="GQ181" s="47"/>
      <c r="GR181" s="47"/>
      <c r="GS181" s="47"/>
      <c r="GT181" s="47"/>
      <c r="GU181" s="47"/>
      <c r="GV181" s="47"/>
      <c r="GW181" s="47"/>
      <c r="GX181" s="47"/>
      <c r="GY181" s="47"/>
      <c r="GZ181" s="47"/>
      <c r="HA181" s="47"/>
      <c r="HB181" s="47"/>
      <c r="HC181" s="47"/>
      <c r="HD181" s="47"/>
      <c r="HE181" s="47"/>
      <c r="HF181" s="47"/>
      <c r="HG181" s="47"/>
      <c r="HH181" s="47"/>
      <c r="HI181" s="47"/>
      <c r="HJ181" s="47"/>
      <c r="HK181" s="47"/>
      <c r="HL181" s="47"/>
      <c r="HM181" s="47"/>
      <c r="HN181" s="47"/>
      <c r="HO181" s="47"/>
      <c r="HP181" s="47"/>
      <c r="HQ181" s="47"/>
      <c r="HR181" s="47"/>
      <c r="HS181" s="47"/>
      <c r="HT181" s="47"/>
      <c r="HU181" s="47"/>
    </row>
    <row r="182" spans="1:229" s="48" customFormat="1" ht="45">
      <c r="A182" s="104"/>
      <c r="B182" s="133"/>
      <c r="C182" s="133"/>
      <c r="D182" s="146"/>
      <c r="E182" s="147"/>
      <c r="F182" s="172"/>
      <c r="G182" s="148"/>
      <c r="H182" s="172"/>
      <c r="I182" s="148"/>
      <c r="J182" s="172"/>
      <c r="K182" s="132"/>
      <c r="L182" s="132"/>
      <c r="M182" s="132"/>
      <c r="N182" s="132"/>
      <c r="O182" s="132"/>
      <c r="P182" s="153"/>
      <c r="Q182" s="83" t="s">
        <v>257</v>
      </c>
      <c r="R182" s="75"/>
      <c r="S182" s="46"/>
      <c r="T182" s="34"/>
      <c r="U182" s="38"/>
      <c r="V182" s="46"/>
      <c r="W182" s="42"/>
      <c r="X182" s="113"/>
      <c r="Y182" s="116"/>
      <c r="Z182" s="116"/>
      <c r="AA182" s="116"/>
      <c r="AB182" s="116"/>
      <c r="AC182" s="116"/>
      <c r="AD182" s="118"/>
      <c r="AE182" s="118"/>
      <c r="AF182" s="118"/>
      <c r="AG182" s="118"/>
      <c r="AH182" s="118"/>
      <c r="AI182" s="119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  <c r="BZ182" s="47"/>
      <c r="CA182" s="47"/>
      <c r="CB182" s="47"/>
      <c r="CC182" s="47"/>
      <c r="CD182" s="47"/>
      <c r="CE182" s="47"/>
      <c r="CF182" s="47"/>
      <c r="CG182" s="47"/>
      <c r="CH182" s="47"/>
      <c r="CI182" s="47"/>
      <c r="CJ182" s="47"/>
      <c r="CK182" s="47"/>
      <c r="CL182" s="47"/>
      <c r="CM182" s="47"/>
      <c r="CN182" s="47"/>
      <c r="CO182" s="47"/>
      <c r="CP182" s="47"/>
      <c r="CQ182" s="47"/>
      <c r="CR182" s="47"/>
      <c r="CS182" s="47"/>
      <c r="CT182" s="47"/>
      <c r="CU182" s="47"/>
      <c r="CV182" s="47"/>
      <c r="CW182" s="47"/>
      <c r="CX182" s="47"/>
      <c r="CY182" s="47"/>
      <c r="CZ182" s="47"/>
      <c r="DA182" s="47"/>
      <c r="DB182" s="47"/>
      <c r="DC182" s="47"/>
      <c r="DD182" s="47"/>
      <c r="DE182" s="47"/>
      <c r="DF182" s="47"/>
      <c r="DG182" s="47"/>
      <c r="DH182" s="47"/>
      <c r="DI182" s="47"/>
      <c r="DJ182" s="47"/>
      <c r="DK182" s="47"/>
      <c r="DL182" s="47"/>
      <c r="DM182" s="47"/>
      <c r="DN182" s="47"/>
      <c r="DO182" s="47"/>
      <c r="DP182" s="47"/>
      <c r="DQ182" s="47"/>
      <c r="DR182" s="47"/>
      <c r="DS182" s="47"/>
      <c r="DT182" s="47"/>
      <c r="DU182" s="47"/>
      <c r="DV182" s="47"/>
      <c r="DW182" s="47"/>
      <c r="DX182" s="47"/>
      <c r="DY182" s="47"/>
      <c r="DZ182" s="47"/>
      <c r="EA182" s="47"/>
      <c r="EB182" s="47"/>
      <c r="EC182" s="47"/>
      <c r="ED182" s="47"/>
      <c r="EE182" s="47"/>
      <c r="EF182" s="47"/>
      <c r="EG182" s="47"/>
      <c r="EH182" s="47"/>
      <c r="EI182" s="47"/>
      <c r="EJ182" s="47"/>
      <c r="EK182" s="47"/>
      <c r="EL182" s="47"/>
      <c r="EM182" s="47"/>
      <c r="EN182" s="47"/>
      <c r="EO182" s="47"/>
      <c r="EP182" s="47"/>
      <c r="EQ182" s="47"/>
      <c r="ER182" s="47"/>
      <c r="ES182" s="47"/>
      <c r="ET182" s="47"/>
      <c r="EU182" s="47"/>
      <c r="EV182" s="47"/>
      <c r="EW182" s="47"/>
      <c r="EX182" s="47"/>
      <c r="EY182" s="47"/>
      <c r="EZ182" s="47"/>
      <c r="FA182" s="47"/>
      <c r="FB182" s="47"/>
      <c r="FC182" s="47"/>
      <c r="FD182" s="47"/>
      <c r="FE182" s="47"/>
      <c r="FF182" s="47"/>
      <c r="FG182" s="47"/>
      <c r="FH182" s="47"/>
      <c r="FI182" s="47"/>
      <c r="FJ182" s="47"/>
      <c r="FK182" s="47"/>
      <c r="FL182" s="47"/>
      <c r="FM182" s="47"/>
      <c r="FN182" s="47"/>
      <c r="FO182" s="47"/>
      <c r="FP182" s="47"/>
      <c r="FQ182" s="47"/>
      <c r="FR182" s="47"/>
      <c r="FS182" s="47"/>
      <c r="FT182" s="47"/>
      <c r="FU182" s="47"/>
      <c r="FV182" s="47"/>
      <c r="FW182" s="47"/>
      <c r="FX182" s="47"/>
      <c r="FY182" s="47"/>
      <c r="FZ182" s="47"/>
      <c r="GA182" s="47"/>
      <c r="GB182" s="47"/>
      <c r="GC182" s="47"/>
      <c r="GD182" s="47"/>
      <c r="GE182" s="47"/>
      <c r="GF182" s="47"/>
      <c r="GG182" s="47"/>
      <c r="GH182" s="47"/>
      <c r="GI182" s="47"/>
      <c r="GJ182" s="47"/>
      <c r="GK182" s="47"/>
      <c r="GL182" s="47"/>
      <c r="GM182" s="47"/>
      <c r="GN182" s="47"/>
      <c r="GO182" s="47"/>
      <c r="GP182" s="47"/>
      <c r="GQ182" s="47"/>
      <c r="GR182" s="47"/>
      <c r="GS182" s="47"/>
      <c r="GT182" s="47"/>
      <c r="GU182" s="47"/>
      <c r="GV182" s="47"/>
      <c r="GW182" s="47"/>
      <c r="GX182" s="47"/>
      <c r="GY182" s="47"/>
      <c r="GZ182" s="47"/>
      <c r="HA182" s="47"/>
      <c r="HB182" s="47"/>
      <c r="HC182" s="47"/>
      <c r="HD182" s="47"/>
      <c r="HE182" s="47"/>
      <c r="HF182" s="47"/>
      <c r="HG182" s="47"/>
      <c r="HH182" s="47"/>
      <c r="HI182" s="47"/>
      <c r="HJ182" s="47"/>
      <c r="HK182" s="47"/>
      <c r="HL182" s="47"/>
      <c r="HM182" s="47"/>
      <c r="HN182" s="47"/>
      <c r="HO182" s="47"/>
      <c r="HP182" s="47"/>
      <c r="HQ182" s="47"/>
      <c r="HR182" s="47"/>
      <c r="HS182" s="47"/>
      <c r="HT182" s="47"/>
      <c r="HU182" s="47"/>
    </row>
    <row r="183" spans="1:229" s="48" customFormat="1" ht="45">
      <c r="A183" s="104"/>
      <c r="B183" s="133"/>
      <c r="C183" s="133"/>
      <c r="D183" s="146"/>
      <c r="E183" s="147"/>
      <c r="F183" s="172"/>
      <c r="G183" s="148"/>
      <c r="H183" s="172"/>
      <c r="I183" s="148"/>
      <c r="J183" s="172"/>
      <c r="K183" s="132"/>
      <c r="L183" s="132"/>
      <c r="M183" s="132"/>
      <c r="N183" s="132"/>
      <c r="O183" s="132"/>
      <c r="P183" s="152" t="s">
        <v>185</v>
      </c>
      <c r="Q183" s="83" t="s">
        <v>259</v>
      </c>
      <c r="R183" s="75"/>
      <c r="S183" s="46"/>
      <c r="T183" s="34"/>
      <c r="U183" s="38"/>
      <c r="V183" s="46"/>
      <c r="W183" s="42"/>
      <c r="X183" s="113"/>
      <c r="Y183" s="116"/>
      <c r="Z183" s="116"/>
      <c r="AA183" s="116"/>
      <c r="AB183" s="116"/>
      <c r="AC183" s="116"/>
      <c r="AD183" s="118"/>
      <c r="AE183" s="118"/>
      <c r="AF183" s="118"/>
      <c r="AG183" s="118"/>
      <c r="AH183" s="118"/>
      <c r="AI183" s="119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  <c r="BZ183" s="47"/>
      <c r="CA183" s="47"/>
      <c r="CB183" s="47"/>
      <c r="CC183" s="47"/>
      <c r="CD183" s="47"/>
      <c r="CE183" s="47"/>
      <c r="CF183" s="47"/>
      <c r="CG183" s="47"/>
      <c r="CH183" s="47"/>
      <c r="CI183" s="47"/>
      <c r="CJ183" s="47"/>
      <c r="CK183" s="47"/>
      <c r="CL183" s="47"/>
      <c r="CM183" s="47"/>
      <c r="CN183" s="47"/>
      <c r="CO183" s="47"/>
      <c r="CP183" s="47"/>
      <c r="CQ183" s="47"/>
      <c r="CR183" s="47"/>
      <c r="CS183" s="47"/>
      <c r="CT183" s="47"/>
      <c r="CU183" s="47"/>
      <c r="CV183" s="47"/>
      <c r="CW183" s="47"/>
      <c r="CX183" s="47"/>
      <c r="CY183" s="47"/>
      <c r="CZ183" s="47"/>
      <c r="DA183" s="47"/>
      <c r="DB183" s="47"/>
      <c r="DC183" s="47"/>
      <c r="DD183" s="47"/>
      <c r="DE183" s="47"/>
      <c r="DF183" s="47"/>
      <c r="DG183" s="47"/>
      <c r="DH183" s="47"/>
      <c r="DI183" s="47"/>
      <c r="DJ183" s="47"/>
      <c r="DK183" s="47"/>
      <c r="DL183" s="47"/>
      <c r="DM183" s="47"/>
      <c r="DN183" s="47"/>
      <c r="DO183" s="47"/>
      <c r="DP183" s="47"/>
      <c r="DQ183" s="47"/>
      <c r="DR183" s="47"/>
      <c r="DS183" s="47"/>
      <c r="DT183" s="47"/>
      <c r="DU183" s="47"/>
      <c r="DV183" s="47"/>
      <c r="DW183" s="47"/>
      <c r="DX183" s="47"/>
      <c r="DY183" s="47"/>
      <c r="DZ183" s="47"/>
      <c r="EA183" s="47"/>
      <c r="EB183" s="47"/>
      <c r="EC183" s="47"/>
      <c r="ED183" s="47"/>
      <c r="EE183" s="47"/>
      <c r="EF183" s="47"/>
      <c r="EG183" s="47"/>
      <c r="EH183" s="47"/>
      <c r="EI183" s="47"/>
      <c r="EJ183" s="47"/>
      <c r="EK183" s="47"/>
      <c r="EL183" s="47"/>
      <c r="EM183" s="47"/>
      <c r="EN183" s="47"/>
      <c r="EO183" s="47"/>
      <c r="EP183" s="47"/>
      <c r="EQ183" s="47"/>
      <c r="ER183" s="47"/>
      <c r="ES183" s="47"/>
      <c r="ET183" s="47"/>
      <c r="EU183" s="47"/>
      <c r="EV183" s="47"/>
      <c r="EW183" s="47"/>
      <c r="EX183" s="47"/>
      <c r="EY183" s="47"/>
      <c r="EZ183" s="47"/>
      <c r="FA183" s="47"/>
      <c r="FB183" s="47"/>
      <c r="FC183" s="47"/>
      <c r="FD183" s="47"/>
      <c r="FE183" s="47"/>
      <c r="FF183" s="47"/>
      <c r="FG183" s="47"/>
      <c r="FH183" s="47"/>
      <c r="FI183" s="47"/>
      <c r="FJ183" s="47"/>
      <c r="FK183" s="47"/>
      <c r="FL183" s="47"/>
      <c r="FM183" s="47"/>
      <c r="FN183" s="47"/>
      <c r="FO183" s="47"/>
      <c r="FP183" s="47"/>
      <c r="FQ183" s="47"/>
      <c r="FR183" s="47"/>
      <c r="FS183" s="47"/>
      <c r="FT183" s="47"/>
      <c r="FU183" s="47"/>
      <c r="FV183" s="47"/>
      <c r="FW183" s="47"/>
      <c r="FX183" s="47"/>
      <c r="FY183" s="47"/>
      <c r="FZ183" s="47"/>
      <c r="GA183" s="47"/>
      <c r="GB183" s="47"/>
      <c r="GC183" s="47"/>
      <c r="GD183" s="47"/>
      <c r="GE183" s="47"/>
      <c r="GF183" s="47"/>
      <c r="GG183" s="47"/>
      <c r="GH183" s="47"/>
      <c r="GI183" s="47"/>
      <c r="GJ183" s="47"/>
      <c r="GK183" s="47"/>
      <c r="GL183" s="47"/>
      <c r="GM183" s="47"/>
      <c r="GN183" s="47"/>
      <c r="GO183" s="47"/>
      <c r="GP183" s="47"/>
      <c r="GQ183" s="47"/>
      <c r="GR183" s="47"/>
      <c r="GS183" s="47"/>
      <c r="GT183" s="47"/>
      <c r="GU183" s="47"/>
      <c r="GV183" s="47"/>
      <c r="GW183" s="47"/>
      <c r="GX183" s="47"/>
      <c r="GY183" s="47"/>
      <c r="GZ183" s="47"/>
      <c r="HA183" s="47"/>
      <c r="HB183" s="47"/>
      <c r="HC183" s="47"/>
      <c r="HD183" s="47"/>
      <c r="HE183" s="47"/>
      <c r="HF183" s="47"/>
      <c r="HG183" s="47"/>
      <c r="HH183" s="47"/>
      <c r="HI183" s="47"/>
      <c r="HJ183" s="47"/>
      <c r="HK183" s="47"/>
      <c r="HL183" s="47"/>
      <c r="HM183" s="47"/>
      <c r="HN183" s="47"/>
      <c r="HO183" s="47"/>
      <c r="HP183" s="47"/>
      <c r="HQ183" s="47"/>
      <c r="HR183" s="47"/>
      <c r="HS183" s="47"/>
      <c r="HT183" s="47"/>
      <c r="HU183" s="47"/>
    </row>
    <row r="184" spans="1:229" s="48" customFormat="1" ht="45">
      <c r="A184" s="104"/>
      <c r="B184" s="133"/>
      <c r="C184" s="133"/>
      <c r="D184" s="146"/>
      <c r="E184" s="147"/>
      <c r="F184" s="172"/>
      <c r="G184" s="148"/>
      <c r="H184" s="172"/>
      <c r="I184" s="148"/>
      <c r="J184" s="172"/>
      <c r="K184" s="132"/>
      <c r="L184" s="132"/>
      <c r="M184" s="132"/>
      <c r="N184" s="132"/>
      <c r="O184" s="132"/>
      <c r="P184" s="156"/>
      <c r="Q184" s="83" t="s">
        <v>260</v>
      </c>
      <c r="R184" s="75"/>
      <c r="S184" s="46"/>
      <c r="T184" s="34"/>
      <c r="U184" s="38"/>
      <c r="V184" s="46"/>
      <c r="W184" s="42"/>
      <c r="X184" s="113"/>
      <c r="Y184" s="116"/>
      <c r="Z184" s="116"/>
      <c r="AA184" s="116"/>
      <c r="AB184" s="116"/>
      <c r="AC184" s="116"/>
      <c r="AD184" s="118"/>
      <c r="AE184" s="118"/>
      <c r="AF184" s="118"/>
      <c r="AG184" s="118"/>
      <c r="AH184" s="118"/>
      <c r="AI184" s="119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7"/>
      <c r="CA184" s="47"/>
      <c r="CB184" s="47"/>
      <c r="CC184" s="47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7"/>
      <c r="CO184" s="47"/>
      <c r="CP184" s="47"/>
      <c r="CQ184" s="47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  <c r="DB184" s="47"/>
      <c r="DC184" s="47"/>
      <c r="DD184" s="47"/>
      <c r="DE184" s="47"/>
      <c r="DF184" s="47"/>
      <c r="DG184" s="47"/>
      <c r="DH184" s="47"/>
      <c r="DI184" s="47"/>
      <c r="DJ184" s="47"/>
      <c r="DK184" s="47"/>
      <c r="DL184" s="47"/>
      <c r="DM184" s="47"/>
      <c r="DN184" s="47"/>
      <c r="DO184" s="47"/>
      <c r="DP184" s="47"/>
      <c r="DQ184" s="47"/>
      <c r="DR184" s="47"/>
      <c r="DS184" s="47"/>
      <c r="DT184" s="47"/>
      <c r="DU184" s="47"/>
      <c r="DV184" s="47"/>
      <c r="DW184" s="47"/>
      <c r="DX184" s="47"/>
      <c r="DY184" s="47"/>
      <c r="DZ184" s="47"/>
      <c r="EA184" s="47"/>
      <c r="EB184" s="47"/>
      <c r="EC184" s="47"/>
      <c r="ED184" s="47"/>
      <c r="EE184" s="47"/>
      <c r="EF184" s="47"/>
      <c r="EG184" s="47"/>
      <c r="EH184" s="47"/>
      <c r="EI184" s="47"/>
      <c r="EJ184" s="47"/>
      <c r="EK184" s="47"/>
      <c r="EL184" s="47"/>
      <c r="EM184" s="47"/>
      <c r="EN184" s="47"/>
      <c r="EO184" s="47"/>
      <c r="EP184" s="47"/>
      <c r="EQ184" s="47"/>
      <c r="ER184" s="47"/>
      <c r="ES184" s="47"/>
      <c r="ET184" s="47"/>
      <c r="EU184" s="47"/>
      <c r="EV184" s="47"/>
      <c r="EW184" s="47"/>
      <c r="EX184" s="47"/>
      <c r="EY184" s="47"/>
      <c r="EZ184" s="47"/>
      <c r="FA184" s="47"/>
      <c r="FB184" s="47"/>
      <c r="FC184" s="47"/>
      <c r="FD184" s="47"/>
      <c r="FE184" s="47"/>
      <c r="FF184" s="47"/>
      <c r="FG184" s="47"/>
      <c r="FH184" s="47"/>
      <c r="FI184" s="47"/>
      <c r="FJ184" s="47"/>
      <c r="FK184" s="47"/>
      <c r="FL184" s="47"/>
      <c r="FM184" s="47"/>
      <c r="FN184" s="47"/>
      <c r="FO184" s="47"/>
      <c r="FP184" s="47"/>
      <c r="FQ184" s="47"/>
      <c r="FR184" s="47"/>
      <c r="FS184" s="47"/>
      <c r="FT184" s="47"/>
      <c r="FU184" s="47"/>
      <c r="FV184" s="47"/>
      <c r="FW184" s="47"/>
      <c r="FX184" s="47"/>
      <c r="FY184" s="47"/>
      <c r="FZ184" s="47"/>
      <c r="GA184" s="47"/>
      <c r="GB184" s="47"/>
      <c r="GC184" s="47"/>
      <c r="GD184" s="47"/>
      <c r="GE184" s="47"/>
      <c r="GF184" s="47"/>
      <c r="GG184" s="47"/>
      <c r="GH184" s="47"/>
      <c r="GI184" s="47"/>
      <c r="GJ184" s="47"/>
      <c r="GK184" s="47"/>
      <c r="GL184" s="47"/>
      <c r="GM184" s="47"/>
      <c r="GN184" s="47"/>
      <c r="GO184" s="47"/>
      <c r="GP184" s="47"/>
      <c r="GQ184" s="47"/>
      <c r="GR184" s="47"/>
      <c r="GS184" s="47"/>
      <c r="GT184" s="47"/>
      <c r="GU184" s="47"/>
      <c r="GV184" s="47"/>
      <c r="GW184" s="47"/>
      <c r="GX184" s="47"/>
      <c r="GY184" s="47"/>
      <c r="GZ184" s="47"/>
      <c r="HA184" s="47"/>
      <c r="HB184" s="47"/>
      <c r="HC184" s="47"/>
      <c r="HD184" s="47"/>
      <c r="HE184" s="47"/>
      <c r="HF184" s="47"/>
      <c r="HG184" s="47"/>
      <c r="HH184" s="47"/>
      <c r="HI184" s="47"/>
      <c r="HJ184" s="47"/>
      <c r="HK184" s="47"/>
      <c r="HL184" s="47"/>
      <c r="HM184" s="47"/>
      <c r="HN184" s="47"/>
      <c r="HO184" s="47"/>
      <c r="HP184" s="47"/>
      <c r="HQ184" s="47"/>
      <c r="HR184" s="47"/>
      <c r="HS184" s="47"/>
      <c r="HT184" s="47"/>
      <c r="HU184" s="47"/>
    </row>
    <row r="185" spans="1:229" s="48" customFormat="1" ht="45">
      <c r="A185" s="105"/>
      <c r="B185" s="121"/>
      <c r="C185" s="121"/>
      <c r="D185" s="123"/>
      <c r="E185" s="125"/>
      <c r="F185" s="172"/>
      <c r="G185" s="127"/>
      <c r="H185" s="172"/>
      <c r="I185" s="127"/>
      <c r="J185" s="172"/>
      <c r="K185" s="129"/>
      <c r="L185" s="129"/>
      <c r="M185" s="129"/>
      <c r="N185" s="129"/>
      <c r="O185" s="129"/>
      <c r="P185" s="153"/>
      <c r="Q185" s="76" t="s">
        <v>261</v>
      </c>
      <c r="R185" s="49"/>
      <c r="S185" s="63"/>
      <c r="T185" s="63"/>
      <c r="U185" s="63"/>
      <c r="V185" s="63"/>
      <c r="W185" s="44" t="str">
        <f t="shared" si="2"/>
        <v/>
      </c>
      <c r="X185" s="114"/>
      <c r="Y185" s="117"/>
      <c r="Z185" s="117"/>
      <c r="AA185" s="117"/>
      <c r="AB185" s="117"/>
      <c r="AC185" s="117"/>
      <c r="AD185" s="100"/>
      <c r="AE185" s="100"/>
      <c r="AF185" s="100"/>
      <c r="AG185" s="100"/>
      <c r="AH185" s="100"/>
      <c r="AI185" s="102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7"/>
      <c r="CA185" s="47"/>
      <c r="CB185" s="47"/>
      <c r="CC185" s="47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7"/>
      <c r="CO185" s="47"/>
      <c r="CP185" s="47"/>
      <c r="CQ185" s="47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7"/>
      <c r="DC185" s="47"/>
      <c r="DD185" s="47"/>
      <c r="DE185" s="47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7"/>
      <c r="DQ185" s="47"/>
      <c r="DR185" s="47"/>
      <c r="DS185" s="47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7"/>
      <c r="EE185" s="47"/>
      <c r="EF185" s="47"/>
      <c r="EG185" s="47"/>
      <c r="EH185" s="47"/>
      <c r="EI185" s="47"/>
      <c r="EJ185" s="47"/>
      <c r="EK185" s="47"/>
      <c r="EL185" s="47"/>
      <c r="EM185" s="47"/>
      <c r="EN185" s="47"/>
      <c r="EO185" s="47"/>
      <c r="EP185" s="47"/>
      <c r="EQ185" s="47"/>
      <c r="ER185" s="47"/>
      <c r="ES185" s="47"/>
      <c r="ET185" s="47"/>
      <c r="EU185" s="47"/>
      <c r="EV185" s="47"/>
      <c r="EW185" s="47"/>
      <c r="EX185" s="47"/>
      <c r="EY185" s="47"/>
      <c r="EZ185" s="47"/>
      <c r="FA185" s="47"/>
      <c r="FB185" s="47"/>
      <c r="FC185" s="47"/>
      <c r="FD185" s="47"/>
      <c r="FE185" s="47"/>
      <c r="FF185" s="47"/>
      <c r="FG185" s="47"/>
      <c r="FH185" s="47"/>
      <c r="FI185" s="47"/>
      <c r="FJ185" s="47"/>
      <c r="FK185" s="47"/>
      <c r="FL185" s="47"/>
      <c r="FM185" s="47"/>
      <c r="FN185" s="47"/>
      <c r="FO185" s="47"/>
      <c r="FP185" s="47"/>
      <c r="FQ185" s="47"/>
      <c r="FR185" s="47"/>
      <c r="FS185" s="47"/>
      <c r="FT185" s="47"/>
      <c r="FU185" s="47"/>
      <c r="FV185" s="47"/>
      <c r="FW185" s="47"/>
      <c r="FX185" s="47"/>
      <c r="FY185" s="47"/>
      <c r="FZ185" s="47"/>
      <c r="GA185" s="47"/>
      <c r="GB185" s="47"/>
      <c r="GC185" s="47"/>
      <c r="GD185" s="47"/>
      <c r="GE185" s="47"/>
      <c r="GF185" s="47"/>
      <c r="GG185" s="47"/>
      <c r="GH185" s="47"/>
      <c r="GI185" s="47"/>
      <c r="GJ185" s="47"/>
      <c r="GK185" s="47"/>
      <c r="GL185" s="47"/>
      <c r="GM185" s="47"/>
      <c r="GN185" s="47"/>
      <c r="GO185" s="47"/>
      <c r="GP185" s="47"/>
      <c r="GQ185" s="47"/>
      <c r="GR185" s="47"/>
      <c r="GS185" s="47"/>
      <c r="GT185" s="47"/>
      <c r="GU185" s="47"/>
      <c r="GV185" s="47"/>
      <c r="GW185" s="47"/>
      <c r="GX185" s="47"/>
      <c r="GY185" s="47"/>
      <c r="GZ185" s="47"/>
      <c r="HA185" s="47"/>
      <c r="HB185" s="47"/>
      <c r="HC185" s="47"/>
      <c r="HD185" s="47"/>
      <c r="HE185" s="47"/>
      <c r="HF185" s="47"/>
      <c r="HG185" s="47"/>
      <c r="HH185" s="47"/>
      <c r="HI185" s="47"/>
      <c r="HJ185" s="47"/>
      <c r="HK185" s="47"/>
      <c r="HL185" s="47"/>
      <c r="HM185" s="47"/>
      <c r="HN185" s="47"/>
      <c r="HO185" s="47"/>
      <c r="HP185" s="47"/>
      <c r="HQ185" s="47"/>
      <c r="HR185" s="47"/>
      <c r="HS185" s="47"/>
      <c r="HT185" s="47"/>
      <c r="HU185" s="47"/>
    </row>
    <row r="186" spans="1:229" s="48" customFormat="1">
      <c r="A186" s="103" t="s">
        <v>35</v>
      </c>
      <c r="B186" s="120" t="s">
        <v>36</v>
      </c>
      <c r="C186" s="120" t="s">
        <v>122</v>
      </c>
      <c r="D186" s="122" t="s">
        <v>116</v>
      </c>
      <c r="E186" s="124" t="s">
        <v>125</v>
      </c>
      <c r="F186" s="124" t="s">
        <v>123</v>
      </c>
      <c r="G186" s="126" t="s">
        <v>262</v>
      </c>
      <c r="H186" s="124" t="s">
        <v>124</v>
      </c>
      <c r="I186" s="126"/>
      <c r="J186" s="124" t="s">
        <v>121</v>
      </c>
      <c r="K186" s="128">
        <v>0.25</v>
      </c>
      <c r="L186" s="128">
        <v>0.25</v>
      </c>
      <c r="M186" s="128">
        <v>0.25</v>
      </c>
      <c r="N186" s="128">
        <v>0.25</v>
      </c>
      <c r="O186" s="128">
        <f t="shared" ref="O186" si="9">SUM(K186:N187)</f>
        <v>1</v>
      </c>
      <c r="P186" s="83" t="s">
        <v>172</v>
      </c>
      <c r="Q186" s="83"/>
      <c r="R186" s="75"/>
      <c r="S186" s="46"/>
      <c r="T186" s="34"/>
      <c r="U186" s="38"/>
      <c r="V186" s="46"/>
      <c r="W186" s="42" t="str">
        <f t="shared" si="2"/>
        <v/>
      </c>
      <c r="X186" s="112"/>
      <c r="Y186" s="115"/>
      <c r="Z186" s="115"/>
      <c r="AA186" s="115"/>
      <c r="AB186" s="115"/>
      <c r="AC186" s="115"/>
      <c r="AD186" s="99"/>
      <c r="AE186" s="99"/>
      <c r="AF186" s="99"/>
      <c r="AG186" s="99"/>
      <c r="AH186" s="99"/>
      <c r="AI186" s="101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7"/>
      <c r="CA186" s="47"/>
      <c r="CB186" s="47"/>
      <c r="CC186" s="47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7"/>
      <c r="CO186" s="47"/>
      <c r="CP186" s="47"/>
      <c r="CQ186" s="47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7"/>
      <c r="DC186" s="47"/>
      <c r="DD186" s="47"/>
      <c r="DE186" s="47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7"/>
      <c r="DQ186" s="47"/>
      <c r="DR186" s="47"/>
      <c r="DS186" s="47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7"/>
      <c r="EE186" s="47"/>
      <c r="EF186" s="47"/>
      <c r="EG186" s="47"/>
      <c r="EH186" s="47"/>
      <c r="EI186" s="47"/>
      <c r="EJ186" s="47"/>
      <c r="EK186" s="47"/>
      <c r="EL186" s="47"/>
      <c r="EM186" s="47"/>
      <c r="EN186" s="47"/>
      <c r="EO186" s="47"/>
      <c r="EP186" s="47"/>
      <c r="EQ186" s="47"/>
      <c r="ER186" s="47"/>
      <c r="ES186" s="47"/>
      <c r="ET186" s="47"/>
      <c r="EU186" s="47"/>
      <c r="EV186" s="47"/>
      <c r="EW186" s="47"/>
      <c r="EX186" s="47"/>
      <c r="EY186" s="47"/>
      <c r="EZ186" s="47"/>
      <c r="FA186" s="47"/>
      <c r="FB186" s="47"/>
      <c r="FC186" s="47"/>
      <c r="FD186" s="47"/>
      <c r="FE186" s="47"/>
      <c r="FF186" s="47"/>
      <c r="FG186" s="47"/>
      <c r="FH186" s="47"/>
      <c r="FI186" s="47"/>
      <c r="FJ186" s="47"/>
      <c r="FK186" s="47"/>
      <c r="FL186" s="47"/>
      <c r="FM186" s="47"/>
      <c r="FN186" s="47"/>
      <c r="FO186" s="47"/>
      <c r="FP186" s="47"/>
      <c r="FQ186" s="47"/>
      <c r="FR186" s="47"/>
      <c r="FS186" s="47"/>
      <c r="FT186" s="47"/>
      <c r="FU186" s="47"/>
      <c r="FV186" s="47"/>
      <c r="FW186" s="47"/>
      <c r="FX186" s="47"/>
      <c r="FY186" s="47"/>
      <c r="FZ186" s="47"/>
      <c r="GA186" s="47"/>
      <c r="GB186" s="47"/>
      <c r="GC186" s="47"/>
      <c r="GD186" s="47"/>
      <c r="GE186" s="47"/>
      <c r="GF186" s="47"/>
      <c r="GG186" s="47"/>
      <c r="GH186" s="47"/>
      <c r="GI186" s="47"/>
      <c r="GJ186" s="47"/>
      <c r="GK186" s="47"/>
      <c r="GL186" s="47"/>
      <c r="GM186" s="47"/>
      <c r="GN186" s="47"/>
      <c r="GO186" s="47"/>
      <c r="GP186" s="47"/>
      <c r="GQ186" s="47"/>
      <c r="GR186" s="47"/>
      <c r="GS186" s="47"/>
      <c r="GT186" s="47"/>
      <c r="GU186" s="47"/>
      <c r="GV186" s="47"/>
      <c r="GW186" s="47"/>
      <c r="GX186" s="47"/>
      <c r="GY186" s="47"/>
      <c r="GZ186" s="47"/>
      <c r="HA186" s="47"/>
      <c r="HB186" s="47"/>
      <c r="HC186" s="47"/>
      <c r="HD186" s="47"/>
      <c r="HE186" s="47"/>
      <c r="HF186" s="47"/>
      <c r="HG186" s="47"/>
      <c r="HH186" s="47"/>
      <c r="HI186" s="47"/>
      <c r="HJ186" s="47"/>
      <c r="HK186" s="47"/>
      <c r="HL186" s="47"/>
      <c r="HM186" s="47"/>
      <c r="HN186" s="47"/>
      <c r="HO186" s="47"/>
      <c r="HP186" s="47"/>
      <c r="HQ186" s="47"/>
      <c r="HR186" s="47"/>
      <c r="HS186" s="47"/>
      <c r="HT186" s="47"/>
      <c r="HU186" s="47"/>
    </row>
    <row r="187" spans="1:229" s="48" customFormat="1">
      <c r="A187" s="105"/>
      <c r="B187" s="121"/>
      <c r="C187" s="121"/>
      <c r="D187" s="123"/>
      <c r="E187" s="125"/>
      <c r="F187" s="125"/>
      <c r="G187" s="127"/>
      <c r="H187" s="125"/>
      <c r="I187" s="127"/>
      <c r="J187" s="125"/>
      <c r="K187" s="129"/>
      <c r="L187" s="129"/>
      <c r="M187" s="129"/>
      <c r="N187" s="129"/>
      <c r="O187" s="129"/>
      <c r="P187" s="83" t="s">
        <v>186</v>
      </c>
      <c r="Q187" s="83"/>
      <c r="R187" s="75"/>
      <c r="S187" s="46"/>
      <c r="T187" s="34"/>
      <c r="U187" s="38"/>
      <c r="V187" s="46"/>
      <c r="W187" s="42" t="str">
        <f t="shared" si="2"/>
        <v/>
      </c>
      <c r="X187" s="114"/>
      <c r="Y187" s="117"/>
      <c r="Z187" s="117"/>
      <c r="AA187" s="117"/>
      <c r="AB187" s="117"/>
      <c r="AC187" s="117"/>
      <c r="AD187" s="100"/>
      <c r="AE187" s="100"/>
      <c r="AF187" s="100"/>
      <c r="AG187" s="100"/>
      <c r="AH187" s="100"/>
      <c r="AI187" s="102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7"/>
      <c r="CA187" s="47"/>
      <c r="CB187" s="47"/>
      <c r="CC187" s="47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7"/>
      <c r="CO187" s="47"/>
      <c r="CP187" s="47"/>
      <c r="CQ187" s="47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7"/>
      <c r="DC187" s="47"/>
      <c r="DD187" s="47"/>
      <c r="DE187" s="47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7"/>
      <c r="DQ187" s="47"/>
      <c r="DR187" s="47"/>
      <c r="DS187" s="47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7"/>
      <c r="EE187" s="47"/>
      <c r="EF187" s="47"/>
      <c r="EG187" s="47"/>
      <c r="EH187" s="47"/>
      <c r="EI187" s="47"/>
      <c r="EJ187" s="47"/>
      <c r="EK187" s="47"/>
      <c r="EL187" s="47"/>
      <c r="EM187" s="47"/>
      <c r="EN187" s="47"/>
      <c r="EO187" s="47"/>
      <c r="EP187" s="47"/>
      <c r="EQ187" s="47"/>
      <c r="ER187" s="47"/>
      <c r="ES187" s="47"/>
      <c r="ET187" s="47"/>
      <c r="EU187" s="47"/>
      <c r="EV187" s="47"/>
      <c r="EW187" s="47"/>
      <c r="EX187" s="47"/>
      <c r="EY187" s="47"/>
      <c r="EZ187" s="47"/>
      <c r="FA187" s="47"/>
      <c r="FB187" s="47"/>
      <c r="FC187" s="47"/>
      <c r="FD187" s="47"/>
      <c r="FE187" s="47"/>
      <c r="FF187" s="47"/>
      <c r="FG187" s="47"/>
      <c r="FH187" s="47"/>
      <c r="FI187" s="47"/>
      <c r="FJ187" s="47"/>
      <c r="FK187" s="47"/>
      <c r="FL187" s="47"/>
      <c r="FM187" s="47"/>
      <c r="FN187" s="47"/>
      <c r="FO187" s="47"/>
      <c r="FP187" s="47"/>
      <c r="FQ187" s="47"/>
      <c r="FR187" s="47"/>
      <c r="FS187" s="47"/>
      <c r="FT187" s="47"/>
      <c r="FU187" s="47"/>
      <c r="FV187" s="47"/>
      <c r="FW187" s="47"/>
      <c r="FX187" s="47"/>
      <c r="FY187" s="47"/>
      <c r="FZ187" s="47"/>
      <c r="GA187" s="47"/>
      <c r="GB187" s="47"/>
      <c r="GC187" s="47"/>
      <c r="GD187" s="47"/>
      <c r="GE187" s="47"/>
      <c r="GF187" s="47"/>
      <c r="GG187" s="47"/>
      <c r="GH187" s="47"/>
      <c r="GI187" s="47"/>
      <c r="GJ187" s="47"/>
      <c r="GK187" s="47"/>
      <c r="GL187" s="47"/>
      <c r="GM187" s="47"/>
      <c r="GN187" s="47"/>
      <c r="GO187" s="47"/>
      <c r="GP187" s="47"/>
      <c r="GQ187" s="47"/>
      <c r="GR187" s="47"/>
      <c r="GS187" s="47"/>
      <c r="GT187" s="47"/>
      <c r="GU187" s="47"/>
      <c r="GV187" s="47"/>
      <c r="GW187" s="47"/>
      <c r="GX187" s="47"/>
      <c r="GY187" s="47"/>
      <c r="GZ187" s="47"/>
      <c r="HA187" s="47"/>
      <c r="HB187" s="47"/>
      <c r="HC187" s="47"/>
      <c r="HD187" s="47"/>
      <c r="HE187" s="47"/>
      <c r="HF187" s="47"/>
      <c r="HG187" s="47"/>
      <c r="HH187" s="47"/>
      <c r="HI187" s="47"/>
      <c r="HJ187" s="47"/>
      <c r="HK187" s="47"/>
      <c r="HL187" s="47"/>
      <c r="HM187" s="47"/>
      <c r="HN187" s="47"/>
      <c r="HO187" s="47"/>
      <c r="HP187" s="47"/>
      <c r="HQ187" s="47"/>
      <c r="HR187" s="47"/>
      <c r="HS187" s="47"/>
      <c r="HT187" s="47"/>
      <c r="HU187" s="47"/>
    </row>
    <row r="188" spans="1:229" s="48" customFormat="1" ht="45">
      <c r="A188" s="85" t="s">
        <v>35</v>
      </c>
      <c r="B188" s="86" t="s">
        <v>36</v>
      </c>
      <c r="C188" s="95" t="s">
        <v>122</v>
      </c>
      <c r="D188" s="97" t="s">
        <v>117</v>
      </c>
      <c r="E188" s="87" t="s">
        <v>154</v>
      </c>
      <c r="F188" s="87" t="s">
        <v>123</v>
      </c>
      <c r="G188" s="88" t="s">
        <v>263</v>
      </c>
      <c r="H188" s="87" t="s">
        <v>124</v>
      </c>
      <c r="I188" s="83"/>
      <c r="J188" s="87" t="s">
        <v>121</v>
      </c>
      <c r="K188" s="89">
        <v>0</v>
      </c>
      <c r="L188" s="89">
        <v>0</v>
      </c>
      <c r="M188" s="89">
        <v>0</v>
      </c>
      <c r="N188" s="89">
        <v>0</v>
      </c>
      <c r="O188" s="89">
        <f>SUM(K188:N188)</f>
        <v>0</v>
      </c>
      <c r="P188" s="83" t="s">
        <v>173</v>
      </c>
      <c r="Q188" s="84"/>
      <c r="R188" s="49"/>
      <c r="S188" s="63"/>
      <c r="T188" s="63"/>
      <c r="U188" s="63"/>
      <c r="V188" s="63"/>
      <c r="W188" s="44" t="str">
        <f t="shared" si="2"/>
        <v/>
      </c>
      <c r="X188" s="67"/>
      <c r="Y188" s="65"/>
      <c r="Z188" s="65"/>
      <c r="AA188" s="65"/>
      <c r="AB188" s="65"/>
      <c r="AC188" s="65"/>
      <c r="AD188" s="66"/>
      <c r="AE188" s="66"/>
      <c r="AF188" s="66"/>
      <c r="AG188" s="66"/>
      <c r="AH188" s="66"/>
      <c r="AI188" s="52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7"/>
      <c r="CA188" s="47"/>
      <c r="CB188" s="47"/>
      <c r="CC188" s="47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7"/>
      <c r="CO188" s="47"/>
      <c r="CP188" s="47"/>
      <c r="CQ188" s="47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7"/>
      <c r="DC188" s="47"/>
      <c r="DD188" s="47"/>
      <c r="DE188" s="47"/>
      <c r="DF188" s="47"/>
      <c r="DG188" s="47"/>
      <c r="DH188" s="47"/>
      <c r="DI188" s="47"/>
      <c r="DJ188" s="47"/>
      <c r="DK188" s="47"/>
      <c r="DL188" s="47"/>
      <c r="DM188" s="47"/>
      <c r="DN188" s="47"/>
      <c r="DO188" s="47"/>
      <c r="DP188" s="47"/>
      <c r="DQ188" s="47"/>
      <c r="DR188" s="47"/>
      <c r="DS188" s="47"/>
      <c r="DT188" s="47"/>
      <c r="DU188" s="47"/>
      <c r="DV188" s="47"/>
      <c r="DW188" s="47"/>
      <c r="DX188" s="47"/>
      <c r="DY188" s="47"/>
      <c r="DZ188" s="47"/>
      <c r="EA188" s="47"/>
      <c r="EB188" s="47"/>
      <c r="EC188" s="47"/>
      <c r="ED188" s="47"/>
      <c r="EE188" s="47"/>
      <c r="EF188" s="47"/>
      <c r="EG188" s="47"/>
      <c r="EH188" s="47"/>
      <c r="EI188" s="47"/>
      <c r="EJ188" s="47"/>
      <c r="EK188" s="47"/>
      <c r="EL188" s="47"/>
      <c r="EM188" s="47"/>
      <c r="EN188" s="47"/>
      <c r="EO188" s="47"/>
      <c r="EP188" s="47"/>
      <c r="EQ188" s="47"/>
      <c r="ER188" s="47"/>
      <c r="ES188" s="47"/>
      <c r="ET188" s="47"/>
      <c r="EU188" s="47"/>
      <c r="EV188" s="47"/>
      <c r="EW188" s="47"/>
      <c r="EX188" s="47"/>
      <c r="EY188" s="47"/>
      <c r="EZ188" s="47"/>
      <c r="FA188" s="47"/>
      <c r="FB188" s="47"/>
      <c r="FC188" s="47"/>
      <c r="FD188" s="47"/>
      <c r="FE188" s="47"/>
      <c r="FF188" s="47"/>
      <c r="FG188" s="47"/>
      <c r="FH188" s="47"/>
      <c r="FI188" s="47"/>
      <c r="FJ188" s="47"/>
      <c r="FK188" s="47"/>
      <c r="FL188" s="47"/>
      <c r="FM188" s="47"/>
      <c r="FN188" s="47"/>
      <c r="FO188" s="47"/>
      <c r="FP188" s="47"/>
      <c r="FQ188" s="47"/>
      <c r="FR188" s="47"/>
      <c r="FS188" s="47"/>
      <c r="FT188" s="47"/>
      <c r="FU188" s="47"/>
      <c r="FV188" s="47"/>
      <c r="FW188" s="47"/>
      <c r="FX188" s="47"/>
      <c r="FY188" s="47"/>
      <c r="FZ188" s="47"/>
      <c r="GA188" s="47"/>
      <c r="GB188" s="47"/>
      <c r="GC188" s="47"/>
      <c r="GD188" s="47"/>
      <c r="GE188" s="47"/>
      <c r="GF188" s="47"/>
      <c r="GG188" s="47"/>
      <c r="GH188" s="47"/>
      <c r="GI188" s="47"/>
      <c r="GJ188" s="47"/>
      <c r="GK188" s="47"/>
      <c r="GL188" s="47"/>
      <c r="GM188" s="47"/>
      <c r="GN188" s="47"/>
      <c r="GO188" s="47"/>
      <c r="GP188" s="47"/>
      <c r="GQ188" s="47"/>
      <c r="GR188" s="47"/>
      <c r="GS188" s="47"/>
      <c r="GT188" s="47"/>
      <c r="GU188" s="47"/>
      <c r="GV188" s="47"/>
      <c r="GW188" s="47"/>
      <c r="GX188" s="47"/>
      <c r="GY188" s="47"/>
      <c r="GZ188" s="47"/>
      <c r="HA188" s="47"/>
      <c r="HB188" s="47"/>
      <c r="HC188" s="47"/>
      <c r="HD188" s="47"/>
      <c r="HE188" s="47"/>
      <c r="HF188" s="47"/>
      <c r="HG188" s="47"/>
      <c r="HH188" s="47"/>
      <c r="HI188" s="47"/>
      <c r="HJ188" s="47"/>
      <c r="HK188" s="47"/>
      <c r="HL188" s="47"/>
      <c r="HM188" s="47"/>
      <c r="HN188" s="47"/>
      <c r="HO188" s="47"/>
      <c r="HP188" s="47"/>
      <c r="HQ188" s="47"/>
      <c r="HR188" s="47"/>
      <c r="HS188" s="47"/>
      <c r="HT188" s="47"/>
      <c r="HU188" s="47"/>
    </row>
    <row r="189" spans="1:229" s="48" customFormat="1" ht="30">
      <c r="A189" s="103" t="s">
        <v>35</v>
      </c>
      <c r="B189" s="120" t="s">
        <v>36</v>
      </c>
      <c r="C189" s="120" t="s">
        <v>122</v>
      </c>
      <c r="D189" s="122" t="s">
        <v>118</v>
      </c>
      <c r="E189" s="124" t="s">
        <v>125</v>
      </c>
      <c r="F189" s="124" t="s">
        <v>123</v>
      </c>
      <c r="G189" s="126" t="s">
        <v>328</v>
      </c>
      <c r="H189" s="124" t="s">
        <v>124</v>
      </c>
      <c r="I189" s="126"/>
      <c r="J189" s="124" t="s">
        <v>121</v>
      </c>
      <c r="K189" s="128">
        <v>2.5000000000000001E-2</v>
      </c>
      <c r="L189" s="128">
        <v>2.5000000000000001E-2</v>
      </c>
      <c r="M189" s="128">
        <v>2.5000000000000001E-2</v>
      </c>
      <c r="N189" s="128">
        <v>2.5000000000000001E-2</v>
      </c>
      <c r="O189" s="128">
        <f>SUM(K189:N190)</f>
        <v>0.1</v>
      </c>
      <c r="P189" s="83" t="s">
        <v>325</v>
      </c>
      <c r="Q189" s="83" t="s">
        <v>325</v>
      </c>
      <c r="R189" s="75"/>
      <c r="S189" s="46"/>
      <c r="T189" s="46"/>
      <c r="U189" s="38"/>
      <c r="V189" s="46"/>
      <c r="W189" s="42" t="str">
        <f t="shared" si="2"/>
        <v/>
      </c>
      <c r="X189" s="112"/>
      <c r="Y189" s="115"/>
      <c r="Z189" s="115"/>
      <c r="AA189" s="115"/>
      <c r="AB189" s="115"/>
      <c r="AC189" s="115"/>
      <c r="AD189" s="99"/>
      <c r="AE189" s="99"/>
      <c r="AF189" s="99"/>
      <c r="AG189" s="99"/>
      <c r="AH189" s="99"/>
      <c r="AI189" s="101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7"/>
      <c r="CA189" s="47"/>
      <c r="CB189" s="47"/>
      <c r="CC189" s="47"/>
      <c r="CD189" s="47"/>
      <c r="CE189" s="47"/>
      <c r="CF189" s="47"/>
      <c r="CG189" s="47"/>
      <c r="CH189" s="47"/>
      <c r="CI189" s="47"/>
      <c r="CJ189" s="47"/>
      <c r="CK189" s="47"/>
      <c r="CL189" s="47"/>
      <c r="CM189" s="47"/>
      <c r="CN189" s="47"/>
      <c r="CO189" s="47"/>
      <c r="CP189" s="47"/>
      <c r="CQ189" s="47"/>
      <c r="CR189" s="47"/>
      <c r="CS189" s="47"/>
      <c r="CT189" s="47"/>
      <c r="CU189" s="47"/>
      <c r="CV189" s="47"/>
      <c r="CW189" s="47"/>
      <c r="CX189" s="47"/>
      <c r="CY189" s="47"/>
      <c r="CZ189" s="47"/>
      <c r="DA189" s="47"/>
      <c r="DB189" s="47"/>
      <c r="DC189" s="47"/>
      <c r="DD189" s="47"/>
      <c r="DE189" s="47"/>
      <c r="DF189" s="47"/>
      <c r="DG189" s="47"/>
      <c r="DH189" s="47"/>
      <c r="DI189" s="47"/>
      <c r="DJ189" s="47"/>
      <c r="DK189" s="47"/>
      <c r="DL189" s="47"/>
      <c r="DM189" s="47"/>
      <c r="DN189" s="47"/>
      <c r="DO189" s="47"/>
      <c r="DP189" s="47"/>
      <c r="DQ189" s="47"/>
      <c r="DR189" s="47"/>
      <c r="DS189" s="47"/>
      <c r="DT189" s="47"/>
      <c r="DU189" s="47"/>
      <c r="DV189" s="47"/>
      <c r="DW189" s="47"/>
      <c r="DX189" s="47"/>
      <c r="DY189" s="47"/>
      <c r="DZ189" s="47"/>
      <c r="EA189" s="47"/>
      <c r="EB189" s="47"/>
      <c r="EC189" s="47"/>
      <c r="ED189" s="47"/>
      <c r="EE189" s="47"/>
      <c r="EF189" s="47"/>
      <c r="EG189" s="47"/>
      <c r="EH189" s="47"/>
      <c r="EI189" s="47"/>
      <c r="EJ189" s="47"/>
      <c r="EK189" s="47"/>
      <c r="EL189" s="47"/>
      <c r="EM189" s="47"/>
      <c r="EN189" s="47"/>
      <c r="EO189" s="47"/>
      <c r="EP189" s="47"/>
      <c r="EQ189" s="47"/>
      <c r="ER189" s="47"/>
      <c r="ES189" s="47"/>
      <c r="ET189" s="47"/>
      <c r="EU189" s="47"/>
      <c r="EV189" s="47"/>
      <c r="EW189" s="47"/>
      <c r="EX189" s="47"/>
      <c r="EY189" s="47"/>
      <c r="EZ189" s="47"/>
      <c r="FA189" s="47"/>
      <c r="FB189" s="47"/>
      <c r="FC189" s="47"/>
      <c r="FD189" s="47"/>
      <c r="FE189" s="47"/>
      <c r="FF189" s="47"/>
      <c r="FG189" s="47"/>
      <c r="FH189" s="47"/>
      <c r="FI189" s="47"/>
      <c r="FJ189" s="47"/>
      <c r="FK189" s="47"/>
      <c r="FL189" s="47"/>
      <c r="FM189" s="47"/>
      <c r="FN189" s="47"/>
      <c r="FO189" s="47"/>
      <c r="FP189" s="47"/>
      <c r="FQ189" s="47"/>
      <c r="FR189" s="47"/>
      <c r="FS189" s="47"/>
      <c r="FT189" s="47"/>
      <c r="FU189" s="47"/>
      <c r="FV189" s="47"/>
      <c r="FW189" s="47"/>
      <c r="FX189" s="47"/>
      <c r="FY189" s="47"/>
      <c r="FZ189" s="47"/>
      <c r="GA189" s="47"/>
      <c r="GB189" s="47"/>
      <c r="GC189" s="47"/>
      <c r="GD189" s="47"/>
      <c r="GE189" s="47"/>
      <c r="GF189" s="47"/>
      <c r="GG189" s="47"/>
      <c r="GH189" s="47"/>
      <c r="GI189" s="47"/>
      <c r="GJ189" s="47"/>
      <c r="GK189" s="47"/>
      <c r="GL189" s="47"/>
      <c r="GM189" s="47"/>
      <c r="GN189" s="47"/>
      <c r="GO189" s="47"/>
      <c r="GP189" s="47"/>
      <c r="GQ189" s="47"/>
      <c r="GR189" s="47"/>
      <c r="GS189" s="47"/>
      <c r="GT189" s="47"/>
      <c r="GU189" s="47"/>
      <c r="GV189" s="47"/>
      <c r="GW189" s="47"/>
      <c r="GX189" s="47"/>
      <c r="GY189" s="47"/>
      <c r="GZ189" s="47"/>
      <c r="HA189" s="47"/>
      <c r="HB189" s="47"/>
      <c r="HC189" s="47"/>
      <c r="HD189" s="47"/>
      <c r="HE189" s="47"/>
      <c r="HF189" s="47"/>
      <c r="HG189" s="47"/>
      <c r="HH189" s="47"/>
      <c r="HI189" s="47"/>
      <c r="HJ189" s="47"/>
      <c r="HK189" s="47"/>
      <c r="HL189" s="47"/>
      <c r="HM189" s="47"/>
      <c r="HN189" s="47"/>
      <c r="HO189" s="47"/>
      <c r="HP189" s="47"/>
      <c r="HQ189" s="47"/>
      <c r="HR189" s="47"/>
      <c r="HS189" s="47"/>
      <c r="HT189" s="47"/>
      <c r="HU189" s="47"/>
    </row>
    <row r="190" spans="1:229" s="48" customFormat="1" ht="30">
      <c r="A190" s="105"/>
      <c r="B190" s="121"/>
      <c r="C190" s="121"/>
      <c r="D190" s="123"/>
      <c r="E190" s="125"/>
      <c r="F190" s="125"/>
      <c r="G190" s="127"/>
      <c r="H190" s="125"/>
      <c r="I190" s="127"/>
      <c r="J190" s="125"/>
      <c r="K190" s="129"/>
      <c r="L190" s="129"/>
      <c r="M190" s="129"/>
      <c r="N190" s="129"/>
      <c r="O190" s="129"/>
      <c r="P190" s="83" t="s">
        <v>187</v>
      </c>
      <c r="Q190" s="83" t="s">
        <v>187</v>
      </c>
      <c r="R190" s="75"/>
      <c r="S190" s="46"/>
      <c r="T190" s="34"/>
      <c r="U190" s="38"/>
      <c r="V190" s="46"/>
      <c r="W190" s="42" t="str">
        <f t="shared" si="2"/>
        <v/>
      </c>
      <c r="X190" s="114"/>
      <c r="Y190" s="117"/>
      <c r="Z190" s="117"/>
      <c r="AA190" s="117"/>
      <c r="AB190" s="117"/>
      <c r="AC190" s="117"/>
      <c r="AD190" s="100"/>
      <c r="AE190" s="100"/>
      <c r="AF190" s="100"/>
      <c r="AG190" s="100"/>
      <c r="AH190" s="100"/>
      <c r="AI190" s="102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7"/>
      <c r="CA190" s="47"/>
      <c r="CB190" s="47"/>
      <c r="CC190" s="47"/>
      <c r="CD190" s="47"/>
      <c r="CE190" s="47"/>
      <c r="CF190" s="47"/>
      <c r="CG190" s="47"/>
      <c r="CH190" s="47"/>
      <c r="CI190" s="47"/>
      <c r="CJ190" s="47"/>
      <c r="CK190" s="47"/>
      <c r="CL190" s="47"/>
      <c r="CM190" s="47"/>
      <c r="CN190" s="47"/>
      <c r="CO190" s="47"/>
      <c r="CP190" s="47"/>
      <c r="CQ190" s="47"/>
      <c r="CR190" s="47"/>
      <c r="CS190" s="47"/>
      <c r="CT190" s="47"/>
      <c r="CU190" s="47"/>
      <c r="CV190" s="47"/>
      <c r="CW190" s="47"/>
      <c r="CX190" s="47"/>
      <c r="CY190" s="47"/>
      <c r="CZ190" s="47"/>
      <c r="DA190" s="47"/>
      <c r="DB190" s="47"/>
      <c r="DC190" s="47"/>
      <c r="DD190" s="47"/>
      <c r="DE190" s="47"/>
      <c r="DF190" s="47"/>
      <c r="DG190" s="47"/>
      <c r="DH190" s="47"/>
      <c r="DI190" s="47"/>
      <c r="DJ190" s="47"/>
      <c r="DK190" s="47"/>
      <c r="DL190" s="47"/>
      <c r="DM190" s="47"/>
      <c r="DN190" s="47"/>
      <c r="DO190" s="47"/>
      <c r="DP190" s="47"/>
      <c r="DQ190" s="47"/>
      <c r="DR190" s="47"/>
      <c r="DS190" s="47"/>
      <c r="DT190" s="47"/>
      <c r="DU190" s="47"/>
      <c r="DV190" s="47"/>
      <c r="DW190" s="47"/>
      <c r="DX190" s="47"/>
      <c r="DY190" s="47"/>
      <c r="DZ190" s="47"/>
      <c r="EA190" s="47"/>
      <c r="EB190" s="47"/>
      <c r="EC190" s="47"/>
      <c r="ED190" s="47"/>
      <c r="EE190" s="47"/>
      <c r="EF190" s="47"/>
      <c r="EG190" s="47"/>
      <c r="EH190" s="47"/>
      <c r="EI190" s="47"/>
      <c r="EJ190" s="47"/>
      <c r="EK190" s="47"/>
      <c r="EL190" s="47"/>
      <c r="EM190" s="47"/>
      <c r="EN190" s="47"/>
      <c r="EO190" s="47"/>
      <c r="EP190" s="47"/>
      <c r="EQ190" s="47"/>
      <c r="ER190" s="47"/>
      <c r="ES190" s="47"/>
      <c r="ET190" s="47"/>
      <c r="EU190" s="47"/>
      <c r="EV190" s="47"/>
      <c r="EW190" s="47"/>
      <c r="EX190" s="47"/>
      <c r="EY190" s="47"/>
      <c r="EZ190" s="47"/>
      <c r="FA190" s="47"/>
      <c r="FB190" s="47"/>
      <c r="FC190" s="47"/>
      <c r="FD190" s="47"/>
      <c r="FE190" s="47"/>
      <c r="FF190" s="47"/>
      <c r="FG190" s="47"/>
      <c r="FH190" s="47"/>
      <c r="FI190" s="47"/>
      <c r="FJ190" s="47"/>
      <c r="FK190" s="47"/>
      <c r="FL190" s="47"/>
      <c r="FM190" s="47"/>
      <c r="FN190" s="47"/>
      <c r="FO190" s="47"/>
      <c r="FP190" s="47"/>
      <c r="FQ190" s="47"/>
      <c r="FR190" s="47"/>
      <c r="FS190" s="47"/>
      <c r="FT190" s="47"/>
      <c r="FU190" s="47"/>
      <c r="FV190" s="47"/>
      <c r="FW190" s="47"/>
      <c r="FX190" s="47"/>
      <c r="FY190" s="47"/>
      <c r="FZ190" s="47"/>
      <c r="GA190" s="47"/>
      <c r="GB190" s="47"/>
      <c r="GC190" s="47"/>
      <c r="GD190" s="47"/>
      <c r="GE190" s="47"/>
      <c r="GF190" s="47"/>
      <c r="GG190" s="47"/>
      <c r="GH190" s="47"/>
      <c r="GI190" s="47"/>
      <c r="GJ190" s="47"/>
      <c r="GK190" s="47"/>
      <c r="GL190" s="47"/>
      <c r="GM190" s="47"/>
      <c r="GN190" s="47"/>
      <c r="GO190" s="47"/>
      <c r="GP190" s="47"/>
      <c r="GQ190" s="47"/>
      <c r="GR190" s="47"/>
      <c r="GS190" s="47"/>
      <c r="GT190" s="47"/>
      <c r="GU190" s="47"/>
      <c r="GV190" s="47"/>
      <c r="GW190" s="47"/>
      <c r="GX190" s="47"/>
      <c r="GY190" s="47"/>
      <c r="GZ190" s="47"/>
      <c r="HA190" s="47"/>
      <c r="HB190" s="47"/>
      <c r="HC190" s="47"/>
      <c r="HD190" s="47"/>
      <c r="HE190" s="47"/>
      <c r="HF190" s="47"/>
      <c r="HG190" s="47"/>
      <c r="HH190" s="47"/>
      <c r="HI190" s="47"/>
      <c r="HJ190" s="47"/>
      <c r="HK190" s="47"/>
      <c r="HL190" s="47"/>
      <c r="HM190" s="47"/>
      <c r="HN190" s="47"/>
      <c r="HO190" s="47"/>
      <c r="HP190" s="47"/>
      <c r="HQ190" s="47"/>
      <c r="HR190" s="47"/>
      <c r="HS190" s="47"/>
      <c r="HT190" s="47"/>
      <c r="HU190" s="47"/>
    </row>
  </sheetData>
  <autoFilter ref="A9:AI190">
    <filterColumn colId="10" showButton="0"/>
    <filterColumn colId="11" showButton="0"/>
    <filterColumn colId="12" showButton="0"/>
    <filterColumn colId="18" showButton="0"/>
    <filterColumn colId="19" showButton="0"/>
    <filterColumn colId="20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</autoFilter>
  <dataConsolidate link="1"/>
  <mergeCells count="1133">
    <mergeCell ref="AC23:AC34"/>
    <mergeCell ref="AD23:AD34"/>
    <mergeCell ref="AE23:AE34"/>
    <mergeCell ref="AF23:AF34"/>
    <mergeCell ref="AG23:AG34"/>
    <mergeCell ref="P152:P155"/>
    <mergeCell ref="P134:P142"/>
    <mergeCell ref="AB23:AB34"/>
    <mergeCell ref="P143:P151"/>
    <mergeCell ref="P160:P161"/>
    <mergeCell ref="P162:P163"/>
    <mergeCell ref="E178:E179"/>
    <mergeCell ref="F178:F179"/>
    <mergeCell ref="P180:P182"/>
    <mergeCell ref="P183:P185"/>
    <mergeCell ref="A186:A187"/>
    <mergeCell ref="B186:B187"/>
    <mergeCell ref="C186:C187"/>
    <mergeCell ref="P125:P128"/>
    <mergeCell ref="P129:P133"/>
    <mergeCell ref="D125:D133"/>
    <mergeCell ref="A125:A133"/>
    <mergeCell ref="B125:B133"/>
    <mergeCell ref="C125:C133"/>
    <mergeCell ref="E125:E133"/>
    <mergeCell ref="G125:G133"/>
    <mergeCell ref="I125:I133"/>
    <mergeCell ref="J125:J133"/>
    <mergeCell ref="K125:K133"/>
    <mergeCell ref="L125:L133"/>
    <mergeCell ref="M125:M133"/>
    <mergeCell ref="N125:N133"/>
    <mergeCell ref="O125:O133"/>
    <mergeCell ref="D134:D151"/>
    <mergeCell ref="C164:C165"/>
    <mergeCell ref="D152:D159"/>
    <mergeCell ref="D160:D163"/>
    <mergeCell ref="D164:D165"/>
    <mergeCell ref="AH11:AH12"/>
    <mergeCell ref="AI11:AI12"/>
    <mergeCell ref="P156:P159"/>
    <mergeCell ref="P115:P119"/>
    <mergeCell ref="P120:P124"/>
    <mergeCell ref="P107:P110"/>
    <mergeCell ref="P111:P114"/>
    <mergeCell ref="P65:P66"/>
    <mergeCell ref="P67:P68"/>
    <mergeCell ref="P69:P70"/>
    <mergeCell ref="P71:P72"/>
    <mergeCell ref="P73:P74"/>
    <mergeCell ref="P75:P76"/>
    <mergeCell ref="AG21:AG22"/>
    <mergeCell ref="AH21:AH22"/>
    <mergeCell ref="AI21:AI22"/>
    <mergeCell ref="X23:X34"/>
    <mergeCell ref="Y23:Y34"/>
    <mergeCell ref="Z23:Z34"/>
    <mergeCell ref="AA23:AA34"/>
    <mergeCell ref="AH23:AH34"/>
    <mergeCell ref="AB21:AB22"/>
    <mergeCell ref="AC21:AC22"/>
    <mergeCell ref="AE11:AE12"/>
    <mergeCell ref="AF11:AF12"/>
    <mergeCell ref="AG11:AG12"/>
    <mergeCell ref="AB13:AB20"/>
    <mergeCell ref="AC13:AC20"/>
    <mergeCell ref="AD13:AD20"/>
    <mergeCell ref="AE13:AE20"/>
    <mergeCell ref="AF13:AF20"/>
    <mergeCell ref="AG13:AG20"/>
    <mergeCell ref="AH13:AH20"/>
    <mergeCell ref="AI13:AI20"/>
    <mergeCell ref="X11:X12"/>
    <mergeCell ref="Y11:Y12"/>
    <mergeCell ref="Q9:Q10"/>
    <mergeCell ref="R9:R10"/>
    <mergeCell ref="S9:V9"/>
    <mergeCell ref="W9:W10"/>
    <mergeCell ref="X9:X10"/>
    <mergeCell ref="Y9:AC9"/>
    <mergeCell ref="H9:H10"/>
    <mergeCell ref="I9:I10"/>
    <mergeCell ref="J9:J10"/>
    <mergeCell ref="K9:N9"/>
    <mergeCell ref="O9:O10"/>
    <mergeCell ref="P9:P10"/>
    <mergeCell ref="B1:F1"/>
    <mergeCell ref="G1:AD4"/>
    <mergeCell ref="AE1:AI1"/>
    <mergeCell ref="B2:F2"/>
    <mergeCell ref="AE2:AI2"/>
    <mergeCell ref="B3:F3"/>
    <mergeCell ref="AE3:AI3"/>
    <mergeCell ref="B4:F4"/>
    <mergeCell ref="AE4:AI4"/>
    <mergeCell ref="A6:T6"/>
    <mergeCell ref="U6:AI6"/>
    <mergeCell ref="B8:E8"/>
    <mergeCell ref="A9:A10"/>
    <mergeCell ref="B9:B10"/>
    <mergeCell ref="C9:C10"/>
    <mergeCell ref="D9:D10"/>
    <mergeCell ref="E9:E10"/>
    <mergeCell ref="F9:F10"/>
    <mergeCell ref="G9:G10"/>
    <mergeCell ref="AD9:AH9"/>
    <mergeCell ref="AI9:AI10"/>
    <mergeCell ref="A23:A34"/>
    <mergeCell ref="B23:B34"/>
    <mergeCell ref="C23:C34"/>
    <mergeCell ref="D23:D34"/>
    <mergeCell ref="E23:E34"/>
    <mergeCell ref="A11:A12"/>
    <mergeCell ref="B11:B12"/>
    <mergeCell ref="C11:C12"/>
    <mergeCell ref="D11:D12"/>
    <mergeCell ref="A13:A20"/>
    <mergeCell ref="B13:B20"/>
    <mergeCell ref="C13:C20"/>
    <mergeCell ref="D13:D20"/>
    <mergeCell ref="A21:A22"/>
    <mergeCell ref="B21:B22"/>
    <mergeCell ref="C21:C22"/>
    <mergeCell ref="D21:D22"/>
    <mergeCell ref="E35:E40"/>
    <mergeCell ref="A41:A42"/>
    <mergeCell ref="B41:B42"/>
    <mergeCell ref="C41:C42"/>
    <mergeCell ref="D41:D42"/>
    <mergeCell ref="E41:E4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J35:J40"/>
    <mergeCell ref="K35:K40"/>
    <mergeCell ref="L35:L40"/>
    <mergeCell ref="M35:M40"/>
    <mergeCell ref="N35:N40"/>
    <mergeCell ref="A35:A40"/>
    <mergeCell ref="B35:B40"/>
    <mergeCell ref="C35:C40"/>
    <mergeCell ref="D35:D40"/>
    <mergeCell ref="E11:E12"/>
    <mergeCell ref="E13:E20"/>
    <mergeCell ref="E21:E22"/>
    <mergeCell ref="Z13:Z20"/>
    <mergeCell ref="AA13:AA20"/>
    <mergeCell ref="O11:O12"/>
    <mergeCell ref="F13:F20"/>
    <mergeCell ref="G13:G20"/>
    <mergeCell ref="H13:H20"/>
    <mergeCell ref="I13:I20"/>
    <mergeCell ref="J13:J20"/>
    <mergeCell ref="K13:K20"/>
    <mergeCell ref="L13:L20"/>
    <mergeCell ref="M13:M20"/>
    <mergeCell ref="N13:N20"/>
    <mergeCell ref="O13:O20"/>
    <mergeCell ref="F21:F22"/>
    <mergeCell ref="G21:G22"/>
    <mergeCell ref="H21:H22"/>
    <mergeCell ref="I21:I22"/>
    <mergeCell ref="J21:J22"/>
    <mergeCell ref="K21:K22"/>
    <mergeCell ref="N21:N22"/>
    <mergeCell ref="O21:O22"/>
    <mergeCell ref="X13:X20"/>
    <mergeCell ref="Y13:Y20"/>
    <mergeCell ref="Z11:Z12"/>
    <mergeCell ref="AA11:AA12"/>
    <mergeCell ref="Z21:Z22"/>
    <mergeCell ref="AA21:AA22"/>
    <mergeCell ref="P13:P14"/>
    <mergeCell ref="P15:P16"/>
    <mergeCell ref="P17:P18"/>
    <mergeCell ref="P19:P20"/>
    <mergeCell ref="AB11:AB12"/>
    <mergeCell ref="AC11:AC12"/>
    <mergeCell ref="AD11:AD12"/>
    <mergeCell ref="AD21:AD22"/>
    <mergeCell ref="AE35:AE40"/>
    <mergeCell ref="AF35:AF40"/>
    <mergeCell ref="AG35:AG40"/>
    <mergeCell ref="AH35:AH40"/>
    <mergeCell ref="AI35:AI40"/>
    <mergeCell ref="X41:X42"/>
    <mergeCell ref="Y41:Y42"/>
    <mergeCell ref="Z41:Z42"/>
    <mergeCell ref="AA41:AA42"/>
    <mergeCell ref="AB41:AB42"/>
    <mergeCell ref="AC41:AC42"/>
    <mergeCell ref="AD41:AD42"/>
    <mergeCell ref="AE41:AE42"/>
    <mergeCell ref="AF41:AF42"/>
    <mergeCell ref="AG41:AG42"/>
    <mergeCell ref="AH41:AH42"/>
    <mergeCell ref="AI41:AI42"/>
    <mergeCell ref="X35:X40"/>
    <mergeCell ref="Y35:Y40"/>
    <mergeCell ref="Z35:Z40"/>
    <mergeCell ref="AA35:AA40"/>
    <mergeCell ref="AB35:AB40"/>
    <mergeCell ref="AC35:AC40"/>
    <mergeCell ref="AD35:AD40"/>
    <mergeCell ref="AE21:AE22"/>
    <mergeCell ref="AF21:AF22"/>
    <mergeCell ref="X21:X22"/>
    <mergeCell ref="Y21:Y22"/>
    <mergeCell ref="O65:O76"/>
    <mergeCell ref="K77:K78"/>
    <mergeCell ref="L77:L78"/>
    <mergeCell ref="M77:M78"/>
    <mergeCell ref="N77:N78"/>
    <mergeCell ref="O77:O78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N51:N52"/>
    <mergeCell ref="O51:O52"/>
    <mergeCell ref="F35:F40"/>
    <mergeCell ref="G35:G40"/>
    <mergeCell ref="H35:H40"/>
    <mergeCell ref="F23:F34"/>
    <mergeCell ref="L21:L22"/>
    <mergeCell ref="M21:M22"/>
    <mergeCell ref="E65:E76"/>
    <mergeCell ref="F65:F76"/>
    <mergeCell ref="G65:G76"/>
    <mergeCell ref="H65:H76"/>
    <mergeCell ref="I65:I76"/>
    <mergeCell ref="J65:J76"/>
    <mergeCell ref="K65:K76"/>
    <mergeCell ref="L65:L76"/>
    <mergeCell ref="M65:M76"/>
    <mergeCell ref="E77:E78"/>
    <mergeCell ref="F77:F78"/>
    <mergeCell ref="G77:G78"/>
    <mergeCell ref="H77:H78"/>
    <mergeCell ref="I77:I78"/>
    <mergeCell ref="J77:J78"/>
    <mergeCell ref="G23:G34"/>
    <mergeCell ref="H23:H34"/>
    <mergeCell ref="I23:I34"/>
    <mergeCell ref="J23:J34"/>
    <mergeCell ref="K23:K34"/>
    <mergeCell ref="L23:L34"/>
    <mergeCell ref="M23:M34"/>
    <mergeCell ref="J51:J52"/>
    <mergeCell ref="K51:K52"/>
    <mergeCell ref="L51:L52"/>
    <mergeCell ref="M51:M52"/>
    <mergeCell ref="I35:I40"/>
    <mergeCell ref="O35:O40"/>
    <mergeCell ref="P23:P24"/>
    <mergeCell ref="P35:P36"/>
    <mergeCell ref="P37:P38"/>
    <mergeCell ref="P39:P40"/>
    <mergeCell ref="P43:P45"/>
    <mergeCell ref="P47:P48"/>
    <mergeCell ref="P49:P50"/>
    <mergeCell ref="AI23:AI34"/>
    <mergeCell ref="N23:N34"/>
    <mergeCell ref="O23:O34"/>
    <mergeCell ref="P25:P26"/>
    <mergeCell ref="P27:P28"/>
    <mergeCell ref="P29:P30"/>
    <mergeCell ref="P31:P32"/>
    <mergeCell ref="P33:P34"/>
    <mergeCell ref="Z43:Z46"/>
    <mergeCell ref="G79:G80"/>
    <mergeCell ref="H79:H80"/>
    <mergeCell ref="I79:I80"/>
    <mergeCell ref="J79:J80"/>
    <mergeCell ref="K79:K80"/>
    <mergeCell ref="L79:L80"/>
    <mergeCell ref="M79:M80"/>
    <mergeCell ref="A65:A76"/>
    <mergeCell ref="A77:A78"/>
    <mergeCell ref="B65:B76"/>
    <mergeCell ref="B77:B78"/>
    <mergeCell ref="C77:C78"/>
    <mergeCell ref="AA65:AA76"/>
    <mergeCell ref="AB65:AB76"/>
    <mergeCell ref="AH65:AH76"/>
    <mergeCell ref="AI65:AI76"/>
    <mergeCell ref="X77:X78"/>
    <mergeCell ref="Y77:Y78"/>
    <mergeCell ref="Z77:Z78"/>
    <mergeCell ref="AA77:AA78"/>
    <mergeCell ref="AB77:AB78"/>
    <mergeCell ref="AC77:AC78"/>
    <mergeCell ref="AD77:AD78"/>
    <mergeCell ref="AE77:AE78"/>
    <mergeCell ref="AF77:AF78"/>
    <mergeCell ref="AG77:AG78"/>
    <mergeCell ref="AH77:AH78"/>
    <mergeCell ref="AI77:AI78"/>
    <mergeCell ref="D65:D76"/>
    <mergeCell ref="D77:D78"/>
    <mergeCell ref="C65:C76"/>
    <mergeCell ref="N65:N76"/>
    <mergeCell ref="D115:D124"/>
    <mergeCell ref="AA79:AA80"/>
    <mergeCell ref="N79:N80"/>
    <mergeCell ref="E85:E86"/>
    <mergeCell ref="F85:F86"/>
    <mergeCell ref="G85:G86"/>
    <mergeCell ref="H85:H86"/>
    <mergeCell ref="I85:I86"/>
    <mergeCell ref="J85:J86"/>
    <mergeCell ref="K85:K86"/>
    <mergeCell ref="L85:L86"/>
    <mergeCell ref="M85:M86"/>
    <mergeCell ref="N85:N86"/>
    <mergeCell ref="O85:O86"/>
    <mergeCell ref="E87:E88"/>
    <mergeCell ref="F87:F88"/>
    <mergeCell ref="G87:G88"/>
    <mergeCell ref="I87:I88"/>
    <mergeCell ref="G83:G84"/>
    <mergeCell ref="H83:H84"/>
    <mergeCell ref="I83:I84"/>
    <mergeCell ref="J83:J84"/>
    <mergeCell ref="K83:K84"/>
    <mergeCell ref="L83:L84"/>
    <mergeCell ref="M83:M84"/>
    <mergeCell ref="N83:N84"/>
    <mergeCell ref="O83:O84"/>
    <mergeCell ref="D79:D80"/>
    <mergeCell ref="X79:X80"/>
    <mergeCell ref="O79:O80"/>
    <mergeCell ref="E79:E80"/>
    <mergeCell ref="F79:F80"/>
    <mergeCell ref="D189:D190"/>
    <mergeCell ref="A83:A84"/>
    <mergeCell ref="B83:B84"/>
    <mergeCell ref="C83:C84"/>
    <mergeCell ref="A85:A86"/>
    <mergeCell ref="B85:B86"/>
    <mergeCell ref="C85:C86"/>
    <mergeCell ref="A87:A88"/>
    <mergeCell ref="B87:B88"/>
    <mergeCell ref="C87:C88"/>
    <mergeCell ref="A107:A114"/>
    <mergeCell ref="B107:B114"/>
    <mergeCell ref="C107:C114"/>
    <mergeCell ref="A115:A124"/>
    <mergeCell ref="B115:B124"/>
    <mergeCell ref="A168:A169"/>
    <mergeCell ref="B168:B169"/>
    <mergeCell ref="C168:C169"/>
    <mergeCell ref="A170:A171"/>
    <mergeCell ref="B170:B171"/>
    <mergeCell ref="C170:C171"/>
    <mergeCell ref="A172:A173"/>
    <mergeCell ref="B172:B173"/>
    <mergeCell ref="C115:C124"/>
    <mergeCell ref="A176:A177"/>
    <mergeCell ref="B176:B177"/>
    <mergeCell ref="C176:C177"/>
    <mergeCell ref="A134:A151"/>
    <mergeCell ref="D83:D84"/>
    <mergeCell ref="D85:D86"/>
    <mergeCell ref="D87:D88"/>
    <mergeCell ref="D107:D114"/>
    <mergeCell ref="A160:A163"/>
    <mergeCell ref="B160:B163"/>
    <mergeCell ref="C160:C163"/>
    <mergeCell ref="A164:A165"/>
    <mergeCell ref="B164:B165"/>
    <mergeCell ref="D168:D169"/>
    <mergeCell ref="D170:D171"/>
    <mergeCell ref="D172:D173"/>
    <mergeCell ref="D174:D175"/>
    <mergeCell ref="D176:D177"/>
    <mergeCell ref="A178:A179"/>
    <mergeCell ref="B178:B179"/>
    <mergeCell ref="C178:C179"/>
    <mergeCell ref="D178:D179"/>
    <mergeCell ref="D166:D167"/>
    <mergeCell ref="D180:D185"/>
    <mergeCell ref="D186:D187"/>
    <mergeCell ref="A180:A185"/>
    <mergeCell ref="B180:B185"/>
    <mergeCell ref="C180:C185"/>
    <mergeCell ref="A189:A190"/>
    <mergeCell ref="B189:B190"/>
    <mergeCell ref="C189:C190"/>
    <mergeCell ref="E83:E84"/>
    <mergeCell ref="F83:F84"/>
    <mergeCell ref="E115:E124"/>
    <mergeCell ref="F115:F124"/>
    <mergeCell ref="E152:E159"/>
    <mergeCell ref="F152:F159"/>
    <mergeCell ref="E164:E165"/>
    <mergeCell ref="F164:F165"/>
    <mergeCell ref="E168:E169"/>
    <mergeCell ref="F168:F169"/>
    <mergeCell ref="A166:A167"/>
    <mergeCell ref="B166:B167"/>
    <mergeCell ref="C166:C167"/>
    <mergeCell ref="F176:F177"/>
    <mergeCell ref="C172:C173"/>
    <mergeCell ref="A174:A175"/>
    <mergeCell ref="B174:B175"/>
    <mergeCell ref="C174:C175"/>
    <mergeCell ref="E174:E175"/>
    <mergeCell ref="F174:F175"/>
    <mergeCell ref="E189:E190"/>
    <mergeCell ref="B134:B151"/>
    <mergeCell ref="C134:C151"/>
    <mergeCell ref="A152:A159"/>
    <mergeCell ref="B152:B159"/>
    <mergeCell ref="C152:C159"/>
    <mergeCell ref="J87:J88"/>
    <mergeCell ref="K87:K88"/>
    <mergeCell ref="L87:L88"/>
    <mergeCell ref="M87:M88"/>
    <mergeCell ref="N87:N88"/>
    <mergeCell ref="O87:O88"/>
    <mergeCell ref="E107:E114"/>
    <mergeCell ref="F107:F114"/>
    <mergeCell ref="G107:G114"/>
    <mergeCell ref="H107:H114"/>
    <mergeCell ref="I107:I114"/>
    <mergeCell ref="J107:J114"/>
    <mergeCell ref="K107:K114"/>
    <mergeCell ref="L107:L114"/>
    <mergeCell ref="M107:M114"/>
    <mergeCell ref="N107:N114"/>
    <mergeCell ref="O107:O114"/>
    <mergeCell ref="H87:H88"/>
    <mergeCell ref="G115:G124"/>
    <mergeCell ref="H115:H124"/>
    <mergeCell ref="I115:I124"/>
    <mergeCell ref="J115:J124"/>
    <mergeCell ref="K115:K124"/>
    <mergeCell ref="L115:L124"/>
    <mergeCell ref="M115:M124"/>
    <mergeCell ref="N115:N124"/>
    <mergeCell ref="O115:O124"/>
    <mergeCell ref="F125:F133"/>
    <mergeCell ref="H125:H133"/>
    <mergeCell ref="E134:E151"/>
    <mergeCell ref="F134:F151"/>
    <mergeCell ref="G134:G151"/>
    <mergeCell ref="H134:H151"/>
    <mergeCell ref="I134:I151"/>
    <mergeCell ref="J134:J151"/>
    <mergeCell ref="K134:K151"/>
    <mergeCell ref="L134:L151"/>
    <mergeCell ref="M134:M151"/>
    <mergeCell ref="N134:N151"/>
    <mergeCell ref="O134:O151"/>
    <mergeCell ref="G152:G159"/>
    <mergeCell ref="H152:H159"/>
    <mergeCell ref="I152:I159"/>
    <mergeCell ref="J152:J159"/>
    <mergeCell ref="K152:K159"/>
    <mergeCell ref="L152:L159"/>
    <mergeCell ref="M152:M159"/>
    <mergeCell ref="N152:N159"/>
    <mergeCell ref="O152:O159"/>
    <mergeCell ref="E160:E163"/>
    <mergeCell ref="F160:F163"/>
    <mergeCell ref="G160:G163"/>
    <mergeCell ref="H160:H163"/>
    <mergeCell ref="I160:I163"/>
    <mergeCell ref="J160:J163"/>
    <mergeCell ref="K160:K163"/>
    <mergeCell ref="L160:L163"/>
    <mergeCell ref="M160:M163"/>
    <mergeCell ref="N160:N163"/>
    <mergeCell ref="O160:O163"/>
    <mergeCell ref="O168:O169"/>
    <mergeCell ref="E170:E171"/>
    <mergeCell ref="F170:F171"/>
    <mergeCell ref="G170:G171"/>
    <mergeCell ref="H170:H171"/>
    <mergeCell ref="I170:I171"/>
    <mergeCell ref="J170:J171"/>
    <mergeCell ref="K170:K171"/>
    <mergeCell ref="L170:L171"/>
    <mergeCell ref="M170:M171"/>
    <mergeCell ref="N170:N171"/>
    <mergeCell ref="O170:O171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O164:O165"/>
    <mergeCell ref="E166:E167"/>
    <mergeCell ref="F166:F167"/>
    <mergeCell ref="G166:G167"/>
    <mergeCell ref="H166:H167"/>
    <mergeCell ref="I166:I167"/>
    <mergeCell ref="J166:J167"/>
    <mergeCell ref="K166:K167"/>
    <mergeCell ref="L166:L167"/>
    <mergeCell ref="M166:M167"/>
    <mergeCell ref="N166:N167"/>
    <mergeCell ref="O166:O167"/>
    <mergeCell ref="H174:H175"/>
    <mergeCell ref="I174:I175"/>
    <mergeCell ref="J174:J175"/>
    <mergeCell ref="K174:K175"/>
    <mergeCell ref="L174:L175"/>
    <mergeCell ref="M174:M175"/>
    <mergeCell ref="N174:N175"/>
    <mergeCell ref="G168:G169"/>
    <mergeCell ref="H168:H169"/>
    <mergeCell ref="I168:I169"/>
    <mergeCell ref="J168:J169"/>
    <mergeCell ref="K168:K169"/>
    <mergeCell ref="L168:L169"/>
    <mergeCell ref="M168:M169"/>
    <mergeCell ref="N168:N169"/>
    <mergeCell ref="F186:F187"/>
    <mergeCell ref="G186:G187"/>
    <mergeCell ref="H186:H187"/>
    <mergeCell ref="I186:I187"/>
    <mergeCell ref="J186:J187"/>
    <mergeCell ref="K186:K187"/>
    <mergeCell ref="L186:L187"/>
    <mergeCell ref="M186:M187"/>
    <mergeCell ref="N186:N187"/>
    <mergeCell ref="E172:E173"/>
    <mergeCell ref="F172:F173"/>
    <mergeCell ref="G172:G173"/>
    <mergeCell ref="H172:H173"/>
    <mergeCell ref="I172:I173"/>
    <mergeCell ref="J172:J173"/>
    <mergeCell ref="K172:K173"/>
    <mergeCell ref="L172:L173"/>
    <mergeCell ref="M172:M173"/>
    <mergeCell ref="N172:N173"/>
    <mergeCell ref="O172:O173"/>
    <mergeCell ref="G178:G179"/>
    <mergeCell ref="H178:H179"/>
    <mergeCell ref="I178:I179"/>
    <mergeCell ref="J178:J179"/>
    <mergeCell ref="K178:K179"/>
    <mergeCell ref="L178:L179"/>
    <mergeCell ref="O174:O175"/>
    <mergeCell ref="E176:E177"/>
    <mergeCell ref="M178:M179"/>
    <mergeCell ref="N178:N179"/>
    <mergeCell ref="O178:O179"/>
    <mergeCell ref="G176:G177"/>
    <mergeCell ref="H176:H177"/>
    <mergeCell ref="I176:I177"/>
    <mergeCell ref="J176:J177"/>
    <mergeCell ref="K176:K177"/>
    <mergeCell ref="L176:L177"/>
    <mergeCell ref="M176:M177"/>
    <mergeCell ref="N176:N177"/>
    <mergeCell ref="O176:O177"/>
    <mergeCell ref="G174:G175"/>
    <mergeCell ref="F189:F190"/>
    <mergeCell ref="G189:G190"/>
    <mergeCell ref="H189:H190"/>
    <mergeCell ref="I189:I190"/>
    <mergeCell ref="J189:J190"/>
    <mergeCell ref="K189:K190"/>
    <mergeCell ref="L189:L190"/>
    <mergeCell ref="M189:M190"/>
    <mergeCell ref="N189:N190"/>
    <mergeCell ref="O189:O190"/>
    <mergeCell ref="E180:E185"/>
    <mergeCell ref="F180:F185"/>
    <mergeCell ref="G180:G185"/>
    <mergeCell ref="H180:H185"/>
    <mergeCell ref="I180:I185"/>
    <mergeCell ref="J180:J185"/>
    <mergeCell ref="K180:K185"/>
    <mergeCell ref="L180:L185"/>
    <mergeCell ref="M180:M185"/>
    <mergeCell ref="N180:N185"/>
    <mergeCell ref="O180:O185"/>
    <mergeCell ref="E186:E187"/>
    <mergeCell ref="O186:O187"/>
    <mergeCell ref="AD83:AD84"/>
    <mergeCell ref="AE83:AE84"/>
    <mergeCell ref="AF83:AF84"/>
    <mergeCell ref="AG83:AG84"/>
    <mergeCell ref="AH83:AH84"/>
    <mergeCell ref="AI83:AI84"/>
    <mergeCell ref="X85:X86"/>
    <mergeCell ref="Y85:Y86"/>
    <mergeCell ref="Z85:Z86"/>
    <mergeCell ref="AA85:AA86"/>
    <mergeCell ref="AB85:AB86"/>
    <mergeCell ref="AC85:AC86"/>
    <mergeCell ref="AD85:AD86"/>
    <mergeCell ref="AE85:AE86"/>
    <mergeCell ref="AF85:AF86"/>
    <mergeCell ref="AG85:AG86"/>
    <mergeCell ref="AH85:AH86"/>
    <mergeCell ref="AI85:AI86"/>
    <mergeCell ref="X83:X84"/>
    <mergeCell ref="Y83:Y84"/>
    <mergeCell ref="Z83:Z84"/>
    <mergeCell ref="AA83:AA84"/>
    <mergeCell ref="AB83:AB84"/>
    <mergeCell ref="AC83:AC84"/>
    <mergeCell ref="AD87:AD88"/>
    <mergeCell ref="AE87:AE88"/>
    <mergeCell ref="AF87:AF88"/>
    <mergeCell ref="AG87:AG88"/>
    <mergeCell ref="AH87:AH88"/>
    <mergeCell ref="AI87:AI88"/>
    <mergeCell ref="X107:X114"/>
    <mergeCell ref="Y107:Y114"/>
    <mergeCell ref="Z107:Z114"/>
    <mergeCell ref="AA107:AA114"/>
    <mergeCell ref="AB107:AB114"/>
    <mergeCell ref="AC107:AC114"/>
    <mergeCell ref="AD107:AD114"/>
    <mergeCell ref="AE107:AE114"/>
    <mergeCell ref="AF107:AF114"/>
    <mergeCell ref="AG107:AG114"/>
    <mergeCell ref="AH107:AH114"/>
    <mergeCell ref="AI107:AI114"/>
    <mergeCell ref="X87:X88"/>
    <mergeCell ref="Y87:Y88"/>
    <mergeCell ref="Z87:Z88"/>
    <mergeCell ref="AA87:AA88"/>
    <mergeCell ref="AB87:AB88"/>
    <mergeCell ref="AC87:AC88"/>
    <mergeCell ref="AD115:AD124"/>
    <mergeCell ref="AE115:AE124"/>
    <mergeCell ref="AF115:AF124"/>
    <mergeCell ref="AG115:AG124"/>
    <mergeCell ref="AH115:AH124"/>
    <mergeCell ref="AI115:AI124"/>
    <mergeCell ref="X129:X133"/>
    <mergeCell ref="Z125:Z133"/>
    <mergeCell ref="AA125:AA133"/>
    <mergeCell ref="AB125:AB133"/>
    <mergeCell ref="AC125:AC133"/>
    <mergeCell ref="AD125:AD133"/>
    <mergeCell ref="AE125:AE133"/>
    <mergeCell ref="AF125:AF133"/>
    <mergeCell ref="AG125:AG133"/>
    <mergeCell ref="AH125:AH133"/>
    <mergeCell ref="AI125:AI133"/>
    <mergeCell ref="Y125:Y133"/>
    <mergeCell ref="X115:X124"/>
    <mergeCell ref="Y115:Y124"/>
    <mergeCell ref="Z115:Z124"/>
    <mergeCell ref="AA115:AA124"/>
    <mergeCell ref="AB115:AB124"/>
    <mergeCell ref="AC115:AC124"/>
    <mergeCell ref="X125:X128"/>
    <mergeCell ref="AB134:AB151"/>
    <mergeCell ref="AC134:AC151"/>
    <mergeCell ref="AD134:AD151"/>
    <mergeCell ref="AE134:AE151"/>
    <mergeCell ref="AF134:AF151"/>
    <mergeCell ref="AG134:AG151"/>
    <mergeCell ref="AH134:AH151"/>
    <mergeCell ref="AI134:AI151"/>
    <mergeCell ref="X152:X159"/>
    <mergeCell ref="Y152:Y159"/>
    <mergeCell ref="Z152:Z159"/>
    <mergeCell ref="AA152:AA159"/>
    <mergeCell ref="AB152:AB159"/>
    <mergeCell ref="AC152:AC159"/>
    <mergeCell ref="AD152:AD159"/>
    <mergeCell ref="AE152:AE159"/>
    <mergeCell ref="AF152:AF159"/>
    <mergeCell ref="AG152:AG159"/>
    <mergeCell ref="AH152:AH159"/>
    <mergeCell ref="AI152:AI159"/>
    <mergeCell ref="X134:X151"/>
    <mergeCell ref="Y134:Y151"/>
    <mergeCell ref="Z134:Z151"/>
    <mergeCell ref="AA134:AA151"/>
    <mergeCell ref="X160:X163"/>
    <mergeCell ref="Y160:Y163"/>
    <mergeCell ref="Z160:Z163"/>
    <mergeCell ref="AA160:AA163"/>
    <mergeCell ref="AB160:AB163"/>
    <mergeCell ref="AC160:AC163"/>
    <mergeCell ref="AD160:AD163"/>
    <mergeCell ref="AE160:AE163"/>
    <mergeCell ref="AF160:AF163"/>
    <mergeCell ref="AG160:AG163"/>
    <mergeCell ref="AH160:AH163"/>
    <mergeCell ref="AI160:AI163"/>
    <mergeCell ref="X164:X165"/>
    <mergeCell ref="Y164:Y165"/>
    <mergeCell ref="Z164:Z165"/>
    <mergeCell ref="AA164:AA165"/>
    <mergeCell ref="AB164:AB165"/>
    <mergeCell ref="AC164:AC165"/>
    <mergeCell ref="AD164:AD165"/>
    <mergeCell ref="AE164:AE165"/>
    <mergeCell ref="AF164:AF165"/>
    <mergeCell ref="AG164:AG165"/>
    <mergeCell ref="AH164:AH165"/>
    <mergeCell ref="AI164:AI165"/>
    <mergeCell ref="X166:X167"/>
    <mergeCell ref="Y166:Y167"/>
    <mergeCell ref="Z166:Z167"/>
    <mergeCell ref="AA166:AA167"/>
    <mergeCell ref="AB166:AB167"/>
    <mergeCell ref="AC166:AC167"/>
    <mergeCell ref="AD166:AD167"/>
    <mergeCell ref="AE166:AE167"/>
    <mergeCell ref="AF166:AF167"/>
    <mergeCell ref="AG166:AG167"/>
    <mergeCell ref="AH166:AH167"/>
    <mergeCell ref="AI166:AI167"/>
    <mergeCell ref="X168:X169"/>
    <mergeCell ref="Y168:Y169"/>
    <mergeCell ref="Z168:Z169"/>
    <mergeCell ref="AA168:AA169"/>
    <mergeCell ref="AB168:AB169"/>
    <mergeCell ref="AC168:AC169"/>
    <mergeCell ref="AD168:AD169"/>
    <mergeCell ref="AE168:AE169"/>
    <mergeCell ref="AF168:AF169"/>
    <mergeCell ref="AG168:AG169"/>
    <mergeCell ref="AH168:AH169"/>
    <mergeCell ref="AI168:AI169"/>
    <mergeCell ref="X170:X171"/>
    <mergeCell ref="Y170:Y171"/>
    <mergeCell ref="Z170:Z171"/>
    <mergeCell ref="AA170:AA171"/>
    <mergeCell ref="AB170:AB171"/>
    <mergeCell ref="AC170:AC171"/>
    <mergeCell ref="AD170:AD171"/>
    <mergeCell ref="AE170:AE171"/>
    <mergeCell ref="AF170:AF171"/>
    <mergeCell ref="AG170:AG171"/>
    <mergeCell ref="AH170:AH171"/>
    <mergeCell ref="AI170:AI171"/>
    <mergeCell ref="X172:X173"/>
    <mergeCell ref="Y172:Y173"/>
    <mergeCell ref="Z172:Z173"/>
    <mergeCell ref="AA172:AA173"/>
    <mergeCell ref="AB172:AB173"/>
    <mergeCell ref="AC172:AC173"/>
    <mergeCell ref="AD172:AD173"/>
    <mergeCell ref="AE172:AE173"/>
    <mergeCell ref="AF172:AF173"/>
    <mergeCell ref="AG172:AG173"/>
    <mergeCell ref="AH172:AH173"/>
    <mergeCell ref="AI172:AI173"/>
    <mergeCell ref="AA178:AA179"/>
    <mergeCell ref="AB178:AB179"/>
    <mergeCell ref="AC178:AC179"/>
    <mergeCell ref="AD178:AD179"/>
    <mergeCell ref="AE178:AE179"/>
    <mergeCell ref="AF178:AF179"/>
    <mergeCell ref="AG178:AG179"/>
    <mergeCell ref="AH178:AH179"/>
    <mergeCell ref="AI178:AI179"/>
    <mergeCell ref="X180:X185"/>
    <mergeCell ref="Y180:Y185"/>
    <mergeCell ref="Z180:Z185"/>
    <mergeCell ref="AA180:AA185"/>
    <mergeCell ref="AB180:AB185"/>
    <mergeCell ref="AC180:AC185"/>
    <mergeCell ref="AD180:AD185"/>
    <mergeCell ref="AE180:AE185"/>
    <mergeCell ref="AF180:AF185"/>
    <mergeCell ref="AG180:AG185"/>
    <mergeCell ref="AH180:AH185"/>
    <mergeCell ref="AI180:AI185"/>
    <mergeCell ref="X174:X175"/>
    <mergeCell ref="Y174:Y175"/>
    <mergeCell ref="Z174:Z175"/>
    <mergeCell ref="AA174:AA175"/>
    <mergeCell ref="AB174:AB175"/>
    <mergeCell ref="AC174:AC175"/>
    <mergeCell ref="AD174:AD175"/>
    <mergeCell ref="AE174:AE175"/>
    <mergeCell ref="AF174:AF175"/>
    <mergeCell ref="AG174:AG175"/>
    <mergeCell ref="AH174:AH175"/>
    <mergeCell ref="AI174:AI175"/>
    <mergeCell ref="X176:X177"/>
    <mergeCell ref="Y176:Y177"/>
    <mergeCell ref="Z176:Z177"/>
    <mergeCell ref="AA176:AA177"/>
    <mergeCell ref="AB176:AB177"/>
    <mergeCell ref="AC176:AC177"/>
    <mergeCell ref="AD176:AD177"/>
    <mergeCell ref="AE176:AE177"/>
    <mergeCell ref="AF176:AF177"/>
    <mergeCell ref="AG176:AG177"/>
    <mergeCell ref="AH176:AH177"/>
    <mergeCell ref="AI176:AI177"/>
    <mergeCell ref="X189:X190"/>
    <mergeCell ref="Y189:Y190"/>
    <mergeCell ref="Z189:Z190"/>
    <mergeCell ref="AA189:AA190"/>
    <mergeCell ref="AB189:AB190"/>
    <mergeCell ref="AC189:AC190"/>
    <mergeCell ref="AD189:AD190"/>
    <mergeCell ref="AE189:AE190"/>
    <mergeCell ref="AF189:AF190"/>
    <mergeCell ref="AG189:AG190"/>
    <mergeCell ref="AH189:AH190"/>
    <mergeCell ref="AI189:AI190"/>
    <mergeCell ref="X186:X187"/>
    <mergeCell ref="Y186:Y187"/>
    <mergeCell ref="Z186:Z187"/>
    <mergeCell ref="AA186:AA187"/>
    <mergeCell ref="AB186:AB187"/>
    <mergeCell ref="AC186:AC187"/>
    <mergeCell ref="AD186:AD187"/>
    <mergeCell ref="AE186:AE187"/>
    <mergeCell ref="AF186:AF187"/>
    <mergeCell ref="AG186:AG187"/>
    <mergeCell ref="AH186:AH187"/>
    <mergeCell ref="AI186:AI187"/>
    <mergeCell ref="X178:X179"/>
    <mergeCell ref="Y178:Y179"/>
    <mergeCell ref="Z178:Z179"/>
    <mergeCell ref="AA43:AA46"/>
    <mergeCell ref="AB43:AB46"/>
    <mergeCell ref="AC43:AC46"/>
    <mergeCell ref="AD43:AD46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M81:M82"/>
    <mergeCell ref="N81:N82"/>
    <mergeCell ref="O81:O82"/>
    <mergeCell ref="X81:X82"/>
    <mergeCell ref="Y81:Y82"/>
    <mergeCell ref="AB79:AB80"/>
    <mergeCell ref="AC79:AC80"/>
    <mergeCell ref="AD79:AD80"/>
    <mergeCell ref="C79:C80"/>
    <mergeCell ref="B79:B80"/>
    <mergeCell ref="A79:A80"/>
    <mergeCell ref="X65:X76"/>
    <mergeCell ref="Y65:Y76"/>
    <mergeCell ref="Z65:Z76"/>
    <mergeCell ref="Y79:Y80"/>
    <mergeCell ref="A43:A46"/>
    <mergeCell ref="B43:B46"/>
    <mergeCell ref="C43:C46"/>
    <mergeCell ref="D43:D46"/>
    <mergeCell ref="E43:E46"/>
    <mergeCell ref="F43:F46"/>
    <mergeCell ref="G43:G46"/>
    <mergeCell ref="H43:H46"/>
    <mergeCell ref="I43:I46"/>
    <mergeCell ref="J43:J46"/>
    <mergeCell ref="K43:K46"/>
    <mergeCell ref="L43:L46"/>
    <mergeCell ref="M43:M46"/>
    <mergeCell ref="N43:N46"/>
    <mergeCell ref="O43:O46"/>
    <mergeCell ref="X43:X46"/>
    <mergeCell ref="Y43:Y46"/>
    <mergeCell ref="Y47:Y50"/>
    <mergeCell ref="Z47:Z50"/>
    <mergeCell ref="AA47:AA50"/>
    <mergeCell ref="AB47:AB50"/>
    <mergeCell ref="AC47:AC50"/>
    <mergeCell ref="AD47:AD50"/>
    <mergeCell ref="AE47:AE50"/>
    <mergeCell ref="AF47:AF50"/>
    <mergeCell ref="AG47:AG50"/>
    <mergeCell ref="AH47:AH50"/>
    <mergeCell ref="AI47:AI50"/>
    <mergeCell ref="Z81:Z82"/>
    <mergeCell ref="AA81:AA82"/>
    <mergeCell ref="AB81:AB82"/>
    <mergeCell ref="AC81:AC82"/>
    <mergeCell ref="AD81:AD82"/>
    <mergeCell ref="AE81:AE82"/>
    <mergeCell ref="AF81:AF82"/>
    <mergeCell ref="AG81:AG82"/>
    <mergeCell ref="AH81:AH82"/>
    <mergeCell ref="AI81:AI82"/>
    <mergeCell ref="AE79:AE80"/>
    <mergeCell ref="AF79:AF80"/>
    <mergeCell ref="AG79:AG80"/>
    <mergeCell ref="AH79:AH80"/>
    <mergeCell ref="AI79:AI80"/>
    <mergeCell ref="Z79:Z80"/>
    <mergeCell ref="AC65:AC76"/>
    <mergeCell ref="AD65:AD76"/>
    <mergeCell ref="AE65:AE76"/>
    <mergeCell ref="AF65:AF76"/>
    <mergeCell ref="AG65:AG76"/>
    <mergeCell ref="AI51:AI52"/>
    <mergeCell ref="X51:X52"/>
    <mergeCell ref="Y51:Y52"/>
    <mergeCell ref="Z51:Z52"/>
    <mergeCell ref="AA51:AA52"/>
    <mergeCell ref="AB51:AB52"/>
    <mergeCell ref="AE43:AE46"/>
    <mergeCell ref="AF43:AF46"/>
    <mergeCell ref="AG43:AG46"/>
    <mergeCell ref="AH43:AH46"/>
    <mergeCell ref="AI43:AI46"/>
    <mergeCell ref="A47:A50"/>
    <mergeCell ref="B47:B50"/>
    <mergeCell ref="C47:C50"/>
    <mergeCell ref="D47:D50"/>
    <mergeCell ref="E47:E50"/>
    <mergeCell ref="F47:F50"/>
    <mergeCell ref="G47:G50"/>
    <mergeCell ref="H47:H50"/>
    <mergeCell ref="I47:I50"/>
    <mergeCell ref="J47:J50"/>
    <mergeCell ref="K47:K50"/>
    <mergeCell ref="L47:L50"/>
    <mergeCell ref="M47:M50"/>
    <mergeCell ref="N47:N50"/>
    <mergeCell ref="O47:O50"/>
    <mergeCell ref="X47:X50"/>
    <mergeCell ref="AC51:AC52"/>
    <mergeCell ref="AD51:AD52"/>
    <mergeCell ref="AE51:AE52"/>
    <mergeCell ref="AF51:AF52"/>
    <mergeCell ref="AG51:AG52"/>
    <mergeCell ref="AH51:AH52"/>
    <mergeCell ref="P53:P55"/>
    <mergeCell ref="O53:O56"/>
    <mergeCell ref="A53:A56"/>
    <mergeCell ref="B53:B56"/>
    <mergeCell ref="C53:C56"/>
    <mergeCell ref="D53:D56"/>
    <mergeCell ref="E53:E56"/>
    <mergeCell ref="F53:F56"/>
    <mergeCell ref="G53:G56"/>
    <mergeCell ref="H53:H56"/>
    <mergeCell ref="I53:I56"/>
    <mergeCell ref="J53:J56"/>
    <mergeCell ref="K53:K56"/>
    <mergeCell ref="L53:L56"/>
    <mergeCell ref="M53:M56"/>
    <mergeCell ref="N53:N56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X57:X58"/>
    <mergeCell ref="Y57:Y58"/>
    <mergeCell ref="Z57:Z58"/>
    <mergeCell ref="AA57:AA58"/>
    <mergeCell ref="AB57:AB58"/>
    <mergeCell ref="AC57:AC58"/>
    <mergeCell ref="AD57:AD58"/>
    <mergeCell ref="AE57:AE58"/>
    <mergeCell ref="AF57:AF58"/>
    <mergeCell ref="AG57:AG58"/>
    <mergeCell ref="AH57:AH58"/>
    <mergeCell ref="AI57:AI58"/>
    <mergeCell ref="X53:X56"/>
    <mergeCell ref="Y53:Y56"/>
    <mergeCell ref="Z53:Z56"/>
    <mergeCell ref="AA53:AA56"/>
    <mergeCell ref="AB53:AB56"/>
    <mergeCell ref="AC53:AC56"/>
    <mergeCell ref="AD53:AD56"/>
    <mergeCell ref="AE53:AE56"/>
    <mergeCell ref="AF53:AF56"/>
    <mergeCell ref="AG53:AG56"/>
    <mergeCell ref="AH53:AH56"/>
    <mergeCell ref="AI53:AI56"/>
    <mergeCell ref="Y61:Y62"/>
    <mergeCell ref="Z61:Z62"/>
    <mergeCell ref="AA61:AA62"/>
    <mergeCell ref="AB61:AB62"/>
    <mergeCell ref="AC61:AC62"/>
    <mergeCell ref="AD61:AD62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X59:X60"/>
    <mergeCell ref="Y59:Y60"/>
    <mergeCell ref="AD63:AD64"/>
    <mergeCell ref="AE63:AE64"/>
    <mergeCell ref="AF63:AF64"/>
    <mergeCell ref="AG63:AG64"/>
    <mergeCell ref="AH63:AH64"/>
    <mergeCell ref="AI63:AI64"/>
    <mergeCell ref="Z59:Z60"/>
    <mergeCell ref="AA59:AA60"/>
    <mergeCell ref="AB59:AB60"/>
    <mergeCell ref="AC59:AC60"/>
    <mergeCell ref="AD59:AD60"/>
    <mergeCell ref="AE59:AE60"/>
    <mergeCell ref="AF59:AF60"/>
    <mergeCell ref="AG59:AG60"/>
    <mergeCell ref="AH59:AH60"/>
    <mergeCell ref="AI59:AI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X61:X62"/>
    <mergeCell ref="J89:J106"/>
    <mergeCell ref="H89:H106"/>
    <mergeCell ref="I89:I106"/>
    <mergeCell ref="E89:E106"/>
    <mergeCell ref="F89:F106"/>
    <mergeCell ref="D89:D106"/>
    <mergeCell ref="AE61:AE62"/>
    <mergeCell ref="AF61:AF62"/>
    <mergeCell ref="AG61:AG62"/>
    <mergeCell ref="AH61:AH62"/>
    <mergeCell ref="AI61:AI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X63:X64"/>
    <mergeCell ref="Y63:Y64"/>
    <mergeCell ref="Z63:Z64"/>
    <mergeCell ref="AA63:AA64"/>
    <mergeCell ref="AB63:AB64"/>
    <mergeCell ref="AC63:AC64"/>
    <mergeCell ref="P89:P90"/>
    <mergeCell ref="P91:P92"/>
    <mergeCell ref="P93:P94"/>
    <mergeCell ref="P95:P96"/>
    <mergeCell ref="P97:P98"/>
    <mergeCell ref="P99:P100"/>
    <mergeCell ref="P101:P102"/>
    <mergeCell ref="P103:P104"/>
    <mergeCell ref="P105:P106"/>
    <mergeCell ref="O89:O106"/>
    <mergeCell ref="N89:N106"/>
    <mergeCell ref="K89:K106"/>
    <mergeCell ref="L89:L106"/>
    <mergeCell ref="M89:M106"/>
    <mergeCell ref="A89:A106"/>
    <mergeCell ref="B89:B106"/>
    <mergeCell ref="C89:C106"/>
    <mergeCell ref="G89:G106"/>
    <mergeCell ref="X89:X106"/>
    <mergeCell ref="Y89:Y106"/>
    <mergeCell ref="Z89:Z106"/>
    <mergeCell ref="AA89:AA106"/>
    <mergeCell ref="AB89:AB106"/>
    <mergeCell ref="AC89:AC106"/>
    <mergeCell ref="AD89:AD106"/>
    <mergeCell ref="AE89:AE106"/>
    <mergeCell ref="AF89:AF106"/>
    <mergeCell ref="AG89:AG106"/>
    <mergeCell ref="AH89:AH106"/>
    <mergeCell ref="AI89:AI106"/>
  </mergeCells>
  <conditionalFormatting sqref="AL25:AL36">
    <cfRule type="duplicateValues" dxfId="179" priority="2233"/>
    <cfRule type="duplicateValues" dxfId="178" priority="2235"/>
  </conditionalFormatting>
  <conditionalFormatting sqref="AL25:AL36">
    <cfRule type="duplicateValues" dxfId="177" priority="2234"/>
  </conditionalFormatting>
  <conditionalFormatting sqref="AL25:AL36">
    <cfRule type="duplicateValues" dxfId="176" priority="2232"/>
  </conditionalFormatting>
  <conditionalFormatting sqref="AL25:AL36">
    <cfRule type="duplicateValues" dxfId="175" priority="2230"/>
    <cfRule type="duplicateValues" dxfId="174" priority="2231"/>
  </conditionalFormatting>
  <conditionalFormatting sqref="AD11 AD13 AD21 AD23 AD35 AD41 AD79 AD65:AD77 AD83 AD125 AD134 AD152:AD159 AD174 AD188:AH188 AD47:AH49">
    <cfRule type="cellIs" dxfId="173" priority="575" operator="lessThan">
      <formula>0.7</formula>
    </cfRule>
    <cfRule type="cellIs" dxfId="172" priority="576" operator="greaterThanOrEqual">
      <formula>0.85</formula>
    </cfRule>
    <cfRule type="cellIs" dxfId="171" priority="577" operator="lessThan">
      <formula>0.85</formula>
    </cfRule>
  </conditionalFormatting>
  <conditionalFormatting sqref="AE11:AH11">
    <cfRule type="cellIs" dxfId="170" priority="182" operator="lessThan">
      <formula>0.7</formula>
    </cfRule>
    <cfRule type="cellIs" dxfId="169" priority="183" operator="greaterThanOrEqual">
      <formula>0.85</formula>
    </cfRule>
    <cfRule type="cellIs" dxfId="168" priority="184" operator="lessThan">
      <formula>0.85</formula>
    </cfRule>
  </conditionalFormatting>
  <conditionalFormatting sqref="AE13:AH13">
    <cfRule type="cellIs" dxfId="167" priority="179" operator="lessThan">
      <formula>0.7</formula>
    </cfRule>
    <cfRule type="cellIs" dxfId="166" priority="180" operator="greaterThanOrEqual">
      <formula>0.85</formula>
    </cfRule>
    <cfRule type="cellIs" dxfId="165" priority="181" operator="lessThan">
      <formula>0.85</formula>
    </cfRule>
  </conditionalFormatting>
  <conditionalFormatting sqref="AE21:AH21">
    <cfRule type="cellIs" dxfId="164" priority="176" operator="lessThan">
      <formula>0.7</formula>
    </cfRule>
    <cfRule type="cellIs" dxfId="163" priority="177" operator="greaterThanOrEqual">
      <formula>0.85</formula>
    </cfRule>
    <cfRule type="cellIs" dxfId="162" priority="178" operator="lessThan">
      <formula>0.85</formula>
    </cfRule>
  </conditionalFormatting>
  <conditionalFormatting sqref="AE23:AH23">
    <cfRule type="cellIs" dxfId="161" priority="173" operator="lessThan">
      <formula>0.7</formula>
    </cfRule>
    <cfRule type="cellIs" dxfId="160" priority="174" operator="greaterThanOrEqual">
      <formula>0.85</formula>
    </cfRule>
    <cfRule type="cellIs" dxfId="159" priority="175" operator="lessThan">
      <formula>0.85</formula>
    </cfRule>
  </conditionalFormatting>
  <conditionalFormatting sqref="AE35:AH35">
    <cfRule type="cellIs" dxfId="158" priority="170" operator="lessThan">
      <formula>0.7</formula>
    </cfRule>
    <cfRule type="cellIs" dxfId="157" priority="171" operator="greaterThanOrEqual">
      <formula>0.85</formula>
    </cfRule>
    <cfRule type="cellIs" dxfId="156" priority="172" operator="lessThan">
      <formula>0.85</formula>
    </cfRule>
  </conditionalFormatting>
  <conditionalFormatting sqref="AE41:AH41">
    <cfRule type="cellIs" dxfId="155" priority="167" operator="lessThan">
      <formula>0.7</formula>
    </cfRule>
    <cfRule type="cellIs" dxfId="154" priority="168" operator="greaterThanOrEqual">
      <formula>0.85</formula>
    </cfRule>
    <cfRule type="cellIs" dxfId="153" priority="169" operator="lessThan">
      <formula>0.85</formula>
    </cfRule>
  </conditionalFormatting>
  <conditionalFormatting sqref="AE65:AH76">
    <cfRule type="cellIs" dxfId="152" priority="164" operator="lessThan">
      <formula>0.7</formula>
    </cfRule>
    <cfRule type="cellIs" dxfId="151" priority="165" operator="greaterThanOrEqual">
      <formula>0.85</formula>
    </cfRule>
    <cfRule type="cellIs" dxfId="150" priority="166" operator="lessThan">
      <formula>0.85</formula>
    </cfRule>
  </conditionalFormatting>
  <conditionalFormatting sqref="AE77:AH77">
    <cfRule type="cellIs" dxfId="149" priority="161" operator="lessThan">
      <formula>0.7</formula>
    </cfRule>
    <cfRule type="cellIs" dxfId="148" priority="162" operator="greaterThanOrEqual">
      <formula>0.85</formula>
    </cfRule>
    <cfRule type="cellIs" dxfId="147" priority="163" operator="lessThan">
      <formula>0.85</formula>
    </cfRule>
  </conditionalFormatting>
  <conditionalFormatting sqref="AE79:AH79">
    <cfRule type="cellIs" dxfId="146" priority="158" operator="lessThan">
      <formula>0.7</formula>
    </cfRule>
    <cfRule type="cellIs" dxfId="145" priority="159" operator="greaterThanOrEqual">
      <formula>0.85</formula>
    </cfRule>
    <cfRule type="cellIs" dxfId="144" priority="160" operator="lessThan">
      <formula>0.85</formula>
    </cfRule>
  </conditionalFormatting>
  <conditionalFormatting sqref="AE83:AH83">
    <cfRule type="cellIs" dxfId="143" priority="155" operator="lessThan">
      <formula>0.7</formula>
    </cfRule>
    <cfRule type="cellIs" dxfId="142" priority="156" operator="greaterThanOrEqual">
      <formula>0.85</formula>
    </cfRule>
    <cfRule type="cellIs" dxfId="141" priority="157" operator="lessThan">
      <formula>0.85</formula>
    </cfRule>
  </conditionalFormatting>
  <conditionalFormatting sqref="AD85 AD87">
    <cfRule type="cellIs" dxfId="140" priority="152" operator="lessThan">
      <formula>0.7</formula>
    </cfRule>
    <cfRule type="cellIs" dxfId="139" priority="153" operator="greaterThanOrEqual">
      <formula>0.85</formula>
    </cfRule>
    <cfRule type="cellIs" dxfId="138" priority="154" operator="lessThan">
      <formula>0.85</formula>
    </cfRule>
  </conditionalFormatting>
  <conditionalFormatting sqref="AE85:AH85 AE87:AH87">
    <cfRule type="cellIs" dxfId="137" priority="149" operator="lessThan">
      <formula>0.7</formula>
    </cfRule>
    <cfRule type="cellIs" dxfId="136" priority="150" operator="greaterThanOrEqual">
      <formula>0.85</formula>
    </cfRule>
    <cfRule type="cellIs" dxfId="135" priority="151" operator="lessThan">
      <formula>0.85</formula>
    </cfRule>
  </conditionalFormatting>
  <conditionalFormatting sqref="AD107:AD113 AD115:AD124">
    <cfRule type="cellIs" dxfId="134" priority="146" operator="lessThan">
      <formula>0.7</formula>
    </cfRule>
    <cfRule type="cellIs" dxfId="133" priority="147" operator="greaterThanOrEqual">
      <formula>0.85</formula>
    </cfRule>
    <cfRule type="cellIs" dxfId="132" priority="148" operator="lessThan">
      <formula>0.85</formula>
    </cfRule>
  </conditionalFormatting>
  <conditionalFormatting sqref="AE107:AH113 AE115:AH124">
    <cfRule type="cellIs" dxfId="131" priority="143" operator="lessThan">
      <formula>0.7</formula>
    </cfRule>
    <cfRule type="cellIs" dxfId="130" priority="144" operator="greaterThanOrEqual">
      <formula>0.85</formula>
    </cfRule>
    <cfRule type="cellIs" dxfId="129" priority="145" operator="lessThan">
      <formula>0.85</formula>
    </cfRule>
  </conditionalFormatting>
  <conditionalFormatting sqref="AE134:AH134">
    <cfRule type="cellIs" dxfId="128" priority="131" operator="lessThan">
      <formula>0.7</formula>
    </cfRule>
    <cfRule type="cellIs" dxfId="127" priority="132" operator="greaterThanOrEqual">
      <formula>0.85</formula>
    </cfRule>
    <cfRule type="cellIs" dxfId="126" priority="133" operator="lessThan">
      <formula>0.85</formula>
    </cfRule>
  </conditionalFormatting>
  <conditionalFormatting sqref="AE152:AH159">
    <cfRule type="cellIs" dxfId="125" priority="128" operator="lessThan">
      <formula>0.7</formula>
    </cfRule>
    <cfRule type="cellIs" dxfId="124" priority="129" operator="greaterThanOrEqual">
      <formula>0.85</formula>
    </cfRule>
    <cfRule type="cellIs" dxfId="123" priority="130" operator="lessThan">
      <formula>0.85</formula>
    </cfRule>
  </conditionalFormatting>
  <conditionalFormatting sqref="AD160:AD162 AD164 AD166 AD168 AD170 AD172">
    <cfRule type="cellIs" dxfId="122" priority="125" operator="lessThan">
      <formula>0.7</formula>
    </cfRule>
    <cfRule type="cellIs" dxfId="121" priority="126" operator="greaterThanOrEqual">
      <formula>0.85</formula>
    </cfRule>
    <cfRule type="cellIs" dxfId="120" priority="127" operator="lessThan">
      <formula>0.85</formula>
    </cfRule>
  </conditionalFormatting>
  <conditionalFormatting sqref="AE160:AH162 AE164:AH164 AE166:AH166 AE168:AH168 AE170:AH170 AE172:AH172">
    <cfRule type="cellIs" dxfId="119" priority="122" operator="lessThan">
      <formula>0.7</formula>
    </cfRule>
    <cfRule type="cellIs" dxfId="118" priority="123" operator="greaterThanOrEqual">
      <formula>0.85</formula>
    </cfRule>
    <cfRule type="cellIs" dxfId="117" priority="124" operator="lessThan">
      <formula>0.85</formula>
    </cfRule>
  </conditionalFormatting>
  <conditionalFormatting sqref="AD178 AD180:AD184 AD186">
    <cfRule type="cellIs" dxfId="116" priority="119" operator="lessThan">
      <formula>0.7</formula>
    </cfRule>
    <cfRule type="cellIs" dxfId="115" priority="120" operator="greaterThanOrEqual">
      <formula>0.85</formula>
    </cfRule>
    <cfRule type="cellIs" dxfId="114" priority="121" operator="lessThan">
      <formula>0.85</formula>
    </cfRule>
  </conditionalFormatting>
  <conditionalFormatting sqref="AE178:AH178 AE180:AH184 AE186:AH186">
    <cfRule type="cellIs" dxfId="113" priority="116" operator="lessThan">
      <formula>0.7</formula>
    </cfRule>
    <cfRule type="cellIs" dxfId="112" priority="117" operator="greaterThanOrEqual">
      <formula>0.85</formula>
    </cfRule>
    <cfRule type="cellIs" dxfId="111" priority="118" operator="lessThan">
      <formula>0.85</formula>
    </cfRule>
  </conditionalFormatting>
  <conditionalFormatting sqref="AE174:AH174">
    <cfRule type="cellIs" dxfId="110" priority="113" operator="lessThan">
      <formula>0.7</formula>
    </cfRule>
    <cfRule type="cellIs" dxfId="109" priority="114" operator="greaterThanOrEqual">
      <formula>0.85</formula>
    </cfRule>
    <cfRule type="cellIs" dxfId="108" priority="115" operator="lessThan">
      <formula>0.85</formula>
    </cfRule>
  </conditionalFormatting>
  <conditionalFormatting sqref="AD176">
    <cfRule type="cellIs" dxfId="107" priority="110" operator="lessThan">
      <formula>0.7</formula>
    </cfRule>
    <cfRule type="cellIs" dxfId="106" priority="111" operator="greaterThanOrEqual">
      <formula>0.85</formula>
    </cfRule>
    <cfRule type="cellIs" dxfId="105" priority="112" operator="lessThan">
      <formula>0.85</formula>
    </cfRule>
  </conditionalFormatting>
  <conditionalFormatting sqref="AE176:AH176">
    <cfRule type="cellIs" dxfId="104" priority="107" operator="lessThan">
      <formula>0.7</formula>
    </cfRule>
    <cfRule type="cellIs" dxfId="103" priority="108" operator="greaterThanOrEqual">
      <formula>0.85</formula>
    </cfRule>
    <cfRule type="cellIs" dxfId="102" priority="109" operator="lessThan">
      <formula>0.85</formula>
    </cfRule>
  </conditionalFormatting>
  <conditionalFormatting sqref="AD189">
    <cfRule type="cellIs" dxfId="101" priority="104" operator="lessThan">
      <formula>0.7</formula>
    </cfRule>
    <cfRule type="cellIs" dxfId="100" priority="105" operator="greaterThanOrEqual">
      <formula>0.85</formula>
    </cfRule>
    <cfRule type="cellIs" dxfId="99" priority="106" operator="lessThan">
      <formula>0.85</formula>
    </cfRule>
  </conditionalFormatting>
  <conditionalFormatting sqref="AE189:AH189">
    <cfRule type="cellIs" dxfId="98" priority="101" operator="lessThan">
      <formula>0.7</formula>
    </cfRule>
    <cfRule type="cellIs" dxfId="97" priority="102" operator="greaterThanOrEqual">
      <formula>0.85</formula>
    </cfRule>
    <cfRule type="cellIs" dxfId="96" priority="103" operator="lessThan">
      <formula>0.85</formula>
    </cfRule>
  </conditionalFormatting>
  <conditionalFormatting sqref="AL65:AL77 AL39:AL42">
    <cfRule type="duplicateValues" dxfId="89" priority="2258"/>
    <cfRule type="duplicateValues" dxfId="88" priority="2259"/>
  </conditionalFormatting>
  <conditionalFormatting sqref="AL65:AL77 AL39:AL42">
    <cfRule type="duplicateValues" dxfId="87" priority="2262"/>
  </conditionalFormatting>
  <conditionalFormatting sqref="AL65:AL77 AL39:AL42">
    <cfRule type="duplicateValues" dxfId="86" priority="2264"/>
    <cfRule type="duplicateValues" dxfId="85" priority="2265"/>
  </conditionalFormatting>
  <conditionalFormatting sqref="AE125:AH125">
    <cfRule type="cellIs" dxfId="84" priority="92" operator="lessThan">
      <formula>0.7</formula>
    </cfRule>
    <cfRule type="cellIs" dxfId="83" priority="93" operator="greaterThanOrEqual">
      <formula>0.85</formula>
    </cfRule>
    <cfRule type="cellIs" dxfId="82" priority="94" operator="lessThan">
      <formula>0.85</formula>
    </cfRule>
  </conditionalFormatting>
  <conditionalFormatting sqref="AD81">
    <cfRule type="cellIs" dxfId="81" priority="78" operator="lessThan">
      <formula>0.7</formula>
    </cfRule>
    <cfRule type="cellIs" dxfId="80" priority="79" operator="greaterThanOrEqual">
      <formula>0.85</formula>
    </cfRule>
    <cfRule type="cellIs" dxfId="79" priority="80" operator="lessThan">
      <formula>0.85</formula>
    </cfRule>
  </conditionalFormatting>
  <conditionalFormatting sqref="AE81:AH81">
    <cfRule type="cellIs" dxfId="78" priority="75" operator="lessThan">
      <formula>0.7</formula>
    </cfRule>
    <cfRule type="cellIs" dxfId="77" priority="76" operator="greaterThanOrEqual">
      <formula>0.85</formula>
    </cfRule>
    <cfRule type="cellIs" dxfId="76" priority="77" operator="lessThan">
      <formula>0.85</formula>
    </cfRule>
  </conditionalFormatting>
  <conditionalFormatting sqref="AL81:AL82">
    <cfRule type="duplicateValues" dxfId="75" priority="81"/>
    <cfRule type="duplicateValues" dxfId="74" priority="82"/>
  </conditionalFormatting>
  <conditionalFormatting sqref="AL81:AL82">
    <cfRule type="duplicateValues" dxfId="73" priority="83"/>
  </conditionalFormatting>
  <conditionalFormatting sqref="AL81:AL82">
    <cfRule type="duplicateValues" dxfId="72" priority="84"/>
    <cfRule type="duplicateValues" dxfId="71" priority="85"/>
  </conditionalFormatting>
  <conditionalFormatting sqref="AD43:AD45">
    <cfRule type="cellIs" dxfId="70" priority="67" operator="lessThan">
      <formula>0.7</formula>
    </cfRule>
    <cfRule type="cellIs" dxfId="69" priority="68" operator="greaterThanOrEqual">
      <formula>0.85</formula>
    </cfRule>
    <cfRule type="cellIs" dxfId="68" priority="69" operator="lessThan">
      <formula>0.85</formula>
    </cfRule>
  </conditionalFormatting>
  <conditionalFormatting sqref="AE43:AH45">
    <cfRule type="cellIs" dxfId="67" priority="64" operator="lessThan">
      <formula>0.7</formula>
    </cfRule>
    <cfRule type="cellIs" dxfId="66" priority="65" operator="greaterThanOrEqual">
      <formula>0.85</formula>
    </cfRule>
    <cfRule type="cellIs" dxfId="65" priority="66" operator="lessThan">
      <formula>0.85</formula>
    </cfRule>
  </conditionalFormatting>
  <conditionalFormatting sqref="AD51">
    <cfRule type="cellIs" dxfId="64" priority="48" operator="lessThan">
      <formula>0.7</formula>
    </cfRule>
    <cfRule type="cellIs" dxfId="63" priority="49" operator="greaterThanOrEqual">
      <formula>0.85</formula>
    </cfRule>
    <cfRule type="cellIs" dxfId="62" priority="50" operator="lessThan">
      <formula>0.85</formula>
    </cfRule>
  </conditionalFormatting>
  <conditionalFormatting sqref="AE51:AH51">
    <cfRule type="cellIs" dxfId="61" priority="45" operator="lessThan">
      <formula>0.7</formula>
    </cfRule>
    <cfRule type="cellIs" dxfId="60" priority="46" operator="greaterThanOrEqual">
      <formula>0.85</formula>
    </cfRule>
    <cfRule type="cellIs" dxfId="59" priority="47" operator="lessThan">
      <formula>0.85</formula>
    </cfRule>
  </conditionalFormatting>
  <conditionalFormatting sqref="AL51:AL52">
    <cfRule type="duplicateValues" dxfId="58" priority="51"/>
    <cfRule type="duplicateValues" dxfId="57" priority="52"/>
  </conditionalFormatting>
  <conditionalFormatting sqref="AL51:AL52">
    <cfRule type="duplicateValues" dxfId="56" priority="53"/>
  </conditionalFormatting>
  <conditionalFormatting sqref="AL51:AL52">
    <cfRule type="duplicateValues" dxfId="55" priority="54"/>
    <cfRule type="duplicateValues" dxfId="54" priority="55"/>
  </conditionalFormatting>
  <conditionalFormatting sqref="AD57">
    <cfRule type="cellIs" dxfId="53" priority="37" operator="lessThan">
      <formula>0.7</formula>
    </cfRule>
    <cfRule type="cellIs" dxfId="52" priority="38" operator="greaterThanOrEqual">
      <formula>0.85</formula>
    </cfRule>
    <cfRule type="cellIs" dxfId="51" priority="39" operator="lessThan">
      <formula>0.85</formula>
    </cfRule>
  </conditionalFormatting>
  <conditionalFormatting sqref="AE57:AH57">
    <cfRule type="cellIs" dxfId="50" priority="34" operator="lessThan">
      <formula>0.7</formula>
    </cfRule>
    <cfRule type="cellIs" dxfId="49" priority="35" operator="greaterThanOrEqual">
      <formula>0.85</formula>
    </cfRule>
    <cfRule type="cellIs" dxfId="48" priority="36" operator="lessThan">
      <formula>0.85</formula>
    </cfRule>
  </conditionalFormatting>
  <conditionalFormatting sqref="AL57:AL58">
    <cfRule type="duplicateValues" dxfId="47" priority="40"/>
    <cfRule type="duplicateValues" dxfId="46" priority="41"/>
  </conditionalFormatting>
  <conditionalFormatting sqref="AL57:AL58">
    <cfRule type="duplicateValues" dxfId="45" priority="42"/>
  </conditionalFormatting>
  <conditionalFormatting sqref="AL57:AL58">
    <cfRule type="duplicateValues" dxfId="44" priority="43"/>
    <cfRule type="duplicateValues" dxfId="43" priority="44"/>
  </conditionalFormatting>
  <conditionalFormatting sqref="AD59">
    <cfRule type="cellIs" dxfId="42" priority="26" operator="lessThan">
      <formula>0.7</formula>
    </cfRule>
    <cfRule type="cellIs" dxfId="41" priority="27" operator="greaterThanOrEqual">
      <formula>0.85</formula>
    </cfRule>
    <cfRule type="cellIs" dxfId="40" priority="28" operator="lessThan">
      <formula>0.85</formula>
    </cfRule>
  </conditionalFormatting>
  <conditionalFormatting sqref="AE59:AH59">
    <cfRule type="cellIs" dxfId="39" priority="23" operator="lessThan">
      <formula>0.7</formula>
    </cfRule>
    <cfRule type="cellIs" dxfId="38" priority="24" operator="greaterThanOrEqual">
      <formula>0.85</formula>
    </cfRule>
    <cfRule type="cellIs" dxfId="37" priority="25" operator="lessThan">
      <formula>0.85</formula>
    </cfRule>
  </conditionalFormatting>
  <conditionalFormatting sqref="AL59:AL60">
    <cfRule type="duplicateValues" dxfId="36" priority="29"/>
    <cfRule type="duplicateValues" dxfId="35" priority="30"/>
  </conditionalFormatting>
  <conditionalFormatting sqref="AL59:AL60">
    <cfRule type="duplicateValues" dxfId="34" priority="31"/>
  </conditionalFormatting>
  <conditionalFormatting sqref="AL59:AL60">
    <cfRule type="duplicateValues" dxfId="33" priority="32"/>
    <cfRule type="duplicateValues" dxfId="32" priority="33"/>
  </conditionalFormatting>
  <conditionalFormatting sqref="AD61">
    <cfRule type="cellIs" dxfId="31" priority="15" operator="lessThan">
      <formula>0.7</formula>
    </cfRule>
    <cfRule type="cellIs" dxfId="30" priority="16" operator="greaterThanOrEqual">
      <formula>0.85</formula>
    </cfRule>
    <cfRule type="cellIs" dxfId="29" priority="17" operator="lessThan">
      <formula>0.85</formula>
    </cfRule>
  </conditionalFormatting>
  <conditionalFormatting sqref="AE61:AH61">
    <cfRule type="cellIs" dxfId="28" priority="12" operator="lessThan">
      <formula>0.7</formula>
    </cfRule>
    <cfRule type="cellIs" dxfId="27" priority="13" operator="greaterThanOrEqual">
      <formula>0.85</formula>
    </cfRule>
    <cfRule type="cellIs" dxfId="26" priority="14" operator="lessThan">
      <formula>0.85</formula>
    </cfRule>
  </conditionalFormatting>
  <conditionalFormatting sqref="AL61:AL62">
    <cfRule type="duplicateValues" dxfId="25" priority="18"/>
    <cfRule type="duplicateValues" dxfId="24" priority="19"/>
  </conditionalFormatting>
  <conditionalFormatting sqref="AL61:AL62">
    <cfRule type="duplicateValues" dxfId="23" priority="20"/>
  </conditionalFormatting>
  <conditionalFormatting sqref="AL61:AL62">
    <cfRule type="duplicateValues" dxfId="22" priority="21"/>
    <cfRule type="duplicateValues" dxfId="21" priority="22"/>
  </conditionalFormatting>
  <conditionalFormatting sqref="AD63">
    <cfRule type="cellIs" dxfId="20" priority="4" operator="lessThan">
      <formula>0.7</formula>
    </cfRule>
    <cfRule type="cellIs" dxfId="19" priority="5" operator="greaterThanOrEqual">
      <formula>0.85</formula>
    </cfRule>
    <cfRule type="cellIs" dxfId="18" priority="6" operator="lessThan">
      <formula>0.85</formula>
    </cfRule>
  </conditionalFormatting>
  <conditionalFormatting sqref="AE63:AH63">
    <cfRule type="cellIs" dxfId="17" priority="1" operator="lessThan">
      <formula>0.7</formula>
    </cfRule>
    <cfRule type="cellIs" dxfId="16" priority="2" operator="greaterThanOrEqual">
      <formula>0.85</formula>
    </cfRule>
    <cfRule type="cellIs" dxfId="15" priority="3" operator="lessThan">
      <formula>0.85</formula>
    </cfRule>
  </conditionalFormatting>
  <conditionalFormatting sqref="AL63:AL64">
    <cfRule type="duplicateValues" dxfId="14" priority="7"/>
    <cfRule type="duplicateValues" dxfId="13" priority="8"/>
  </conditionalFormatting>
  <conditionalFormatting sqref="AL63:AL64">
    <cfRule type="duplicateValues" dxfId="12" priority="9"/>
  </conditionalFormatting>
  <conditionalFormatting sqref="AL63:AL64">
    <cfRule type="duplicateValues" dxfId="11" priority="10"/>
    <cfRule type="duplicateValues" dxfId="10" priority="11"/>
  </conditionalFormatting>
  <conditionalFormatting sqref="AL43:AL50 AL53:AL56">
    <cfRule type="duplicateValues" dxfId="9" priority="2339"/>
    <cfRule type="duplicateValues" dxfId="8" priority="2340"/>
  </conditionalFormatting>
  <conditionalFormatting sqref="AL43:AL50 AL53:AL56">
    <cfRule type="duplicateValues" dxfId="7" priority="2343"/>
  </conditionalFormatting>
  <conditionalFormatting sqref="AL43:AL50 AL53:AL56">
    <cfRule type="duplicateValues" dxfId="6" priority="2345"/>
    <cfRule type="duplicateValues" dxfId="5" priority="2346"/>
  </conditionalFormatting>
  <conditionalFormatting sqref="AL78:AL80 AL83:AL106">
    <cfRule type="duplicateValues" dxfId="4" priority="2347"/>
    <cfRule type="duplicateValues" dxfId="3" priority="2348"/>
  </conditionalFormatting>
  <conditionalFormatting sqref="AL78:AL80 AL83:AL106">
    <cfRule type="duplicateValues" dxfId="2" priority="2351"/>
  </conditionalFormatting>
  <conditionalFormatting sqref="AL78:AL80 AL83:AL106">
    <cfRule type="duplicateValues" dxfId="1" priority="2353"/>
    <cfRule type="duplicateValues" dxfId="0" priority="2354"/>
  </conditionalFormatting>
  <printOptions horizontalCentered="1"/>
  <pageMargins left="0.31496062992125984" right="0.31496062992125984" top="0.35433070866141736" bottom="0.35433070866141736" header="0.31496062992125984" footer="0.31496062992125984"/>
  <pageSetup paperSize="5" scale="46" orientation="landscape" r:id="rId1"/>
  <headerFooter>
    <oddFooter>&amp;C&amp;Pde&amp;N</oddFooter>
  </headerFooter>
  <ignoredErrors>
    <ignoredError sqref="O18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IGPA PROCESOS</vt:lpstr>
      <vt:lpstr>'IGPA PROCESOS'!Área_de_impresión</vt:lpstr>
      <vt:lpstr>'IGPA PROCESOS'!Títulos_a_imprimir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PS.Sonia Del Pilar Guaqueta Beltran</dc:creator>
  <cp:lastModifiedBy>SV.Derwin Martinez Rodriguez</cp:lastModifiedBy>
  <cp:lastPrinted>2022-06-13T16:34:53Z</cp:lastPrinted>
  <dcterms:created xsi:type="dcterms:W3CDTF">2022-05-26T15:50:00Z</dcterms:created>
  <dcterms:modified xsi:type="dcterms:W3CDTF">2023-01-31T23:09:36Z</dcterms:modified>
</cp:coreProperties>
</file>