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V. MARTINEZ - SVE\2023\VARIOS\LEY\1. IGPA Estrategico y Procesos 2023\IGPA - COMPONENTE PROCESOS\"/>
    </mc:Choice>
  </mc:AlternateContent>
  <bookViews>
    <workbookView xWindow="0" yWindow="0" windowWidth="28800" windowHeight="12480"/>
  </bookViews>
  <sheets>
    <sheet name="IGPA PROCESOS" sheetId="21" r:id="rId1"/>
  </sheets>
  <externalReferences>
    <externalReference r:id="rId2"/>
  </externalReferences>
  <definedNames>
    <definedName name="_xlnm._FilterDatabase" localSheetId="0" hidden="1">'IGPA PROCESOS'!$A$9:$AI$38</definedName>
    <definedName name="a" localSheetId="0">#REF!</definedName>
    <definedName name="a">#REF!</definedName>
    <definedName name="APOY" localSheetId="0">#REF!</definedName>
    <definedName name="APOY">#REF!</definedName>
    <definedName name="APOYO" localSheetId="0">#REF!</definedName>
    <definedName name="APOYO">#REF!</definedName>
    <definedName name="_xlnm.Print_Area" localSheetId="0">'IGPA PROCESOS'!$A$1:$V$38</definedName>
    <definedName name="as">#REF!</definedName>
    <definedName name="BASER" localSheetId="0">#REF!</definedName>
    <definedName name="BASER">#REF!</definedName>
    <definedName name="BASERUBR" localSheetId="0">#REF!</definedName>
    <definedName name="BASERUBR">#REF!</definedName>
    <definedName name="CLASIF">[1]PARAMETER!$B$2:$B$3</definedName>
    <definedName name="CLASIF_REC">[1]PARAMETER!$E$2:$E$3</definedName>
    <definedName name="cuatro" localSheetId="0">#REF!</definedName>
    <definedName name="cuatro">#REF!</definedName>
    <definedName name="CUATRO." localSheetId="0">#REF!</definedName>
    <definedName name="CUATRO.">#REF!</definedName>
    <definedName name="DIRECCIONES">[1]PARAMETER!$A$2:$A$19</definedName>
    <definedName name="dos" localSheetId="0">#REF!</definedName>
    <definedName name="dos">#REF!</definedName>
    <definedName name="DOS." localSheetId="0">#REF!</definedName>
    <definedName name="DOS.">#REF!</definedName>
    <definedName name="ES" localSheetId="0">#REF!</definedName>
    <definedName name="ES">#REF!</definedName>
    <definedName name="ESTRATEGICOS" localSheetId="0">#REF!</definedName>
    <definedName name="ESTRATEGICOS">#REF!</definedName>
    <definedName name="ESTRATÉGICOS" localSheetId="0">#REF!</definedName>
    <definedName name="ESTRATÉGICOS">#REF!</definedName>
    <definedName name="EVALAUCION" localSheetId="0">#REF!</definedName>
    <definedName name="EVALAUCION">#REF!</definedName>
    <definedName name="EVALUACIÓN" localSheetId="0">#REF!</definedName>
    <definedName name="EVALUACIÓN">#REF!</definedName>
    <definedName name="ff" localSheetId="0">#REF!</definedName>
    <definedName name="ff">#REF!</definedName>
    <definedName name="GUE" localSheetId="0">#REF!</definedName>
    <definedName name="GUE">#REF!</definedName>
    <definedName name="GUERRA" localSheetId="0">#REF!</definedName>
    <definedName name="GUERRA">#REF!</definedName>
    <definedName name="GUERRA." localSheetId="0">#REF!</definedName>
    <definedName name="GUERRA.">#REF!</definedName>
    <definedName name="IN">'[1]Plan Cuentas pptales'!$F$6:$G$194</definedName>
    <definedName name="inv">'[1]Plan Cuentas pptales'!$F$6:$G$194</definedName>
    <definedName name="INVERSION" localSheetId="0">#REF!</definedName>
    <definedName name="INVERSION">#REF!</definedName>
    <definedName name="INVERSION." localSheetId="0">#REF!</definedName>
    <definedName name="INVERSION.">#REF!</definedName>
    <definedName name="MIL" localSheetId="0">#REF!</definedName>
    <definedName name="MIL">#REF!</definedName>
    <definedName name="MILLONES" localSheetId="0">#REF!</definedName>
    <definedName name="MILLONES">#REF!</definedName>
    <definedName name="MILLONES." localSheetId="0">#REF!</definedName>
    <definedName name="MILLONES.">#REF!</definedName>
    <definedName name="MISIONALES" localSheetId="0">#REF!</definedName>
    <definedName name="MISIONALES">#REF!</definedName>
    <definedName name="MISIONALES." localSheetId="0">#REF!</definedName>
    <definedName name="MISIONALES.">#REF!</definedName>
    <definedName name="MU" localSheetId="0">#REF!</definedName>
    <definedName name="MU">#REF!</definedName>
    <definedName name="MUNICION" localSheetId="0">#REF!</definedName>
    <definedName name="MUNICION">#REF!</definedName>
    <definedName name="MUNICION." localSheetId="0">#REF!</definedName>
    <definedName name="MUNICION.">#REF!</definedName>
    <definedName name="NIVEL_CONTRAT">[1]PARAMETER!$C$12:$C$13</definedName>
    <definedName name="poooppoo">#REF!</definedName>
    <definedName name="procesos">#REF!</definedName>
    <definedName name="PROYECTO" localSheetId="0">#REF!</definedName>
    <definedName name="PROYECTO">#REF!</definedName>
    <definedName name="PROYECTO." localSheetId="0">#REF!</definedName>
    <definedName name="PROYECTO.">#REF!</definedName>
    <definedName name="RECURSO">[1]PARAMETER!$C$2:$C$9</definedName>
    <definedName name="RESM" localSheetId="0">#REF!</definedName>
    <definedName name="RESM">#REF!</definedName>
    <definedName name="RESUM" localSheetId="0">#REF!</definedName>
    <definedName name="RESUM">#REF!</definedName>
    <definedName name="RESUM_Proyecto" localSheetId="0">#REF!</definedName>
    <definedName name="RESUM_Proyecto">#REF!</definedName>
    <definedName name="S">'[1]INV. 2008'!$G$4:$K$48</definedName>
    <definedName name="sipo">#REF!</definedName>
    <definedName name="TIPO" localSheetId="0">#REF!</definedName>
    <definedName name="TIPO">#REF!</definedName>
    <definedName name="TIPO." localSheetId="0">#REF!</definedName>
    <definedName name="TIPO.">#REF!</definedName>
    <definedName name="_xlnm.Print_Titles" localSheetId="0">'IGPA PROCESOS'!$9:$10</definedName>
    <definedName name="tres" localSheetId="0">#REF!</definedName>
    <definedName name="tres">#REF!</definedName>
    <definedName name="TRESS" localSheetId="0">#REF!</definedName>
    <definedName name="TRESS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7" i="21" l="1"/>
  <c r="O35" i="21" l="1"/>
  <c r="O29" i="21"/>
  <c r="O31" i="21"/>
  <c r="O33" i="21"/>
  <c r="O27" i="21"/>
  <c r="O15" i="21"/>
  <c r="O17" i="21"/>
  <c r="O19" i="21"/>
  <c r="O21" i="21"/>
  <c r="O23" i="21"/>
  <c r="O25" i="21"/>
  <c r="O12" i="21"/>
  <c r="O13" i="21"/>
  <c r="O11" i="21"/>
  <c r="Y13" i="21" l="1"/>
  <c r="Z13" i="21"/>
  <c r="AA13" i="21"/>
  <c r="X13" i="21"/>
  <c r="W13" i="21"/>
  <c r="AB13" i="21" s="1"/>
  <c r="AC13" i="21" l="1"/>
  <c r="W24" i="21" l="1"/>
  <c r="AB11" i="21"/>
  <c r="AA11" i="21"/>
  <c r="Z11" i="21"/>
  <c r="Y11" i="21"/>
  <c r="X11" i="21"/>
  <c r="W36" i="21" l="1"/>
  <c r="W35" i="21"/>
  <c r="W33" i="21"/>
  <c r="W32" i="21"/>
  <c r="W31" i="21"/>
  <c r="W30" i="21"/>
  <c r="W29" i="21"/>
  <c r="W28" i="21"/>
  <c r="W27" i="21"/>
  <c r="W26" i="21"/>
  <c r="W25" i="21"/>
  <c r="W23" i="21"/>
  <c r="W21" i="21"/>
  <c r="W20" i="21"/>
  <c r="W19" i="21"/>
  <c r="W18" i="21"/>
  <c r="W17" i="21"/>
  <c r="W16" i="21"/>
  <c r="W15" i="21"/>
  <c r="W12" i="21"/>
  <c r="W11" i="21"/>
  <c r="AC11" i="21" l="1"/>
  <c r="W22" i="21"/>
  <c r="W34" i="21"/>
</calcChain>
</file>

<file path=xl/sharedStrings.xml><?xml version="1.0" encoding="utf-8"?>
<sst xmlns="http://schemas.openxmlformats.org/spreadsheetml/2006/main" count="253" uniqueCount="113">
  <si>
    <t>MINISTERIO DE DEFENSA NACIONAL</t>
  </si>
  <si>
    <t>INFORME DE GESTIÓN PLAN DE ACCIÓN (IGPA)</t>
  </si>
  <si>
    <t>COMANDO GENERAL FUERZAS MILITARES</t>
  </si>
  <si>
    <t>EJÉRCITO NACIONAL</t>
  </si>
  <si>
    <t xml:space="preserve">DEPARTAMENTO DE PLANEACIÓN </t>
  </si>
  <si>
    <t>NOMBRE DE LA UNIDAD SUPERIOR: JEFATURA DE ESTADO MAYOR DE PLANEACIÓN Y POLÍTICAS</t>
  </si>
  <si>
    <t>NOMBRE DE LA UNIDAD SUBALTERNA: DEPARTAMENTO DE ACCIÓN INTEGRAL Y DESARROLLO</t>
  </si>
  <si>
    <t>RESPONSABLE</t>
  </si>
  <si>
    <t>SUBSISTEMA</t>
  </si>
  <si>
    <t>NOMBRE Y OBJETIVO DEL PROCESO</t>
  </si>
  <si>
    <t>NOMBRE DEL INDICADOR</t>
  </si>
  <si>
    <t>FÓRMULA DEL INDICADOR</t>
  </si>
  <si>
    <t>TIPO DE INDICADOR</t>
  </si>
  <si>
    <t>DESCRIPCIÓN DE LA META</t>
  </si>
  <si>
    <t>TENDENCIA DE LA META</t>
  </si>
  <si>
    <t>INICIATIVAS
ESTRATÉGICAS</t>
  </si>
  <si>
    <t>FRECUENCIA MEDICIÓN</t>
  </si>
  <si>
    <t>METAS TRIMESTRALES</t>
  </si>
  <si>
    <t>TOTAL 
AÑO</t>
  </si>
  <si>
    <t>VARIABLES</t>
  </si>
  <si>
    <t>SUB-VARIABLES</t>
  </si>
  <si>
    <t>RESULTADO AÑO ANTERIOR</t>
  </si>
  <si>
    <t>RESULTADOS  AÑO ACTUAL</t>
  </si>
  <si>
    <t>RESULTADO DEL INDICADOR  AÑO ANTERIOR</t>
  </si>
  <si>
    <t>RESULTADO DEL INDICADOR</t>
  </si>
  <si>
    <t>CUMPLIMIENTO TRIMESTRAL - META</t>
  </si>
  <si>
    <t>ANÁLISIS DEL INDICADOR</t>
  </si>
  <si>
    <t>Trimestre 1</t>
  </si>
  <si>
    <t>Trimestre 2</t>
  </si>
  <si>
    <t>Trimestre 3</t>
  </si>
  <si>
    <t>Trimestre 4</t>
  </si>
  <si>
    <t>ACUM.</t>
  </si>
  <si>
    <r>
      <t>Pág.</t>
    </r>
    <r>
      <rPr>
        <sz val="12"/>
        <color theme="1"/>
        <rFont val="Arial"/>
        <family val="2"/>
      </rPr>
      <t xml:space="preserve"> ___ de___</t>
    </r>
  </si>
  <si>
    <r>
      <t xml:space="preserve">Versión: </t>
    </r>
    <r>
      <rPr>
        <sz val="12"/>
        <color theme="1"/>
        <rFont val="Arial"/>
        <family val="2"/>
      </rPr>
      <t>1</t>
    </r>
  </si>
  <si>
    <r>
      <t xml:space="preserve">Fecha de emisión: </t>
    </r>
    <r>
      <rPr>
        <sz val="12"/>
        <color theme="1"/>
        <rFont val="Arial"/>
        <family val="2"/>
      </rPr>
      <t>2017-12-19</t>
    </r>
  </si>
  <si>
    <t>Gestión de Calidad</t>
  </si>
  <si>
    <t>V1. Cantidad de riesgos corrupción materializados</t>
  </si>
  <si>
    <t xml:space="preserve">V1.Cantidad de personal que otorga un valor de satisfacción igual o superior a 4 puntos. </t>
  </si>
  <si>
    <t xml:space="preserve">Planeación </t>
  </si>
  <si>
    <t>Gestion Presupuestal</t>
  </si>
  <si>
    <t>Gestión Presupuestal</t>
  </si>
  <si>
    <t>V1 cantidad de casos de modificación al PAAI aprobados en el periodo actual</t>
  </si>
  <si>
    <t>V2 cantidad de casos de modificación al PAAI aprobados en el periodo anterior</t>
  </si>
  <si>
    <t>V1: Total de informes evaluación a la gestión realizados en el periodo.</t>
  </si>
  <si>
    <t>V2: Total de informes evaluación a la gestión programados para realizar en cada periodo de la vigencia 2023.</t>
  </si>
  <si>
    <t xml:space="preserve">V1 Porcentaje de productos y servicios adquiridos en el periodo evaluado en los proyectos en ejecución.      </t>
  </si>
  <si>
    <t xml:space="preserve">V2 Porcentaje de productos y servicios adquiridos en la vigencia por proyecto en ejecución.   </t>
  </si>
  <si>
    <t xml:space="preserve">V1. N° de herramientas metodológicas entregadas de manera física o virtual con la aprobación del oficial de gestión y del asesor de proyecto. </t>
  </si>
  <si>
    <t>Planeación Estratégica</t>
  </si>
  <si>
    <t>Direccionamiento Estratégico</t>
  </si>
  <si>
    <t>Trimestral</t>
  </si>
  <si>
    <t>Eficacia (EFC)</t>
  </si>
  <si>
    <t>Hacia Arriba</t>
  </si>
  <si>
    <t>V1/V2*100</t>
  </si>
  <si>
    <t>V1/V2*101</t>
  </si>
  <si>
    <t>Anual</t>
  </si>
  <si>
    <t>Efectividad (EFD)</t>
  </si>
  <si>
    <t>Punto Medio</t>
  </si>
  <si>
    <t>Hacia abajo</t>
  </si>
  <si>
    <t>Código: FO-CEDE 5-DISEV-892</t>
  </si>
  <si>
    <t>Eficiencia (EFCC)</t>
  </si>
  <si>
    <t>V1.</t>
  </si>
  <si>
    <t>CEDE 5</t>
  </si>
  <si>
    <t>Elaborar en un 100% el informe de gestión de la fuerza en las fechas establecidas de acuerdo a la Ley 1474/2011</t>
  </si>
  <si>
    <t>Emisión de informes de evaluación a la gestión - DISEV</t>
  </si>
  <si>
    <t>Lograr la capacitación del 100% del personal homólogo en temas de Planeación Presupuestal</t>
  </si>
  <si>
    <t>V1. Personal capacitado en temas de planeación presupuestal</t>
  </si>
  <si>
    <t>V2. Personal homólogo que requiere capacitación en planeación presupuestal</t>
  </si>
  <si>
    <t>Emitir el 100% de las directrices en materia de planeación presupuestal  programadas</t>
  </si>
  <si>
    <t>Apoyar el 100% de los programas que requieren apoyo de recursos de otras fuentes</t>
  </si>
  <si>
    <t xml:space="preserve">V1. número de documentos de directrices en materia de planeación presupuestal emitidos. </t>
  </si>
  <si>
    <t>V2. número de documentos de directrices en materia de planeación presupuestal programados</t>
  </si>
  <si>
    <t>V1. cantidad de programas, subprogramas y /o proyectos apoyados con otras fuentes</t>
  </si>
  <si>
    <t xml:space="preserve">V2. cantidad de programas, subprogramas y /o proyectos que requieren financiamiento con otras fuentes </t>
  </si>
  <si>
    <t xml:space="preserve">Reducir en un 5% los casos aprobados de modificación al Plan Anual de Adquisiciones  (PAAI) </t>
  </si>
  <si>
    <t>Identificar el 100% de los costos de Equipo Mayor y Mantenimientos Mayores  (capacidades) de los subsistemas del Ejército para articular la planeación con el presupuesto mediante la herramienta del Costo de Ciclo de Vida</t>
  </si>
  <si>
    <t>V1. Estructuración de costos de material y equipo mediante herramienta CCV realizados</t>
  </si>
  <si>
    <t>V2. Estructuración de costos de material y equipo mediante herramienta CCV requeridos.</t>
  </si>
  <si>
    <t>Cumplir al 100% con las FASES para la planeación del presupuesto</t>
  </si>
  <si>
    <t>Mejorar en un 91% el resultado del índice de desempeño institucional de la Fuerza.</t>
  </si>
  <si>
    <t>V1. Índice de Desempeño Institucional</t>
  </si>
  <si>
    <t>Mantener en ceros (0) las materializaciones de los riesgos de corrupción, ya que su relación directa con los objetivos de la Fuerza afecta el cumplimiento de la misión.</t>
  </si>
  <si>
    <t>Aplicabilidad y gestión del  Modelo Integrado de Planeación y Gestión (MIPG). - DIGEC</t>
  </si>
  <si>
    <t>Gestionar los riesgos de corrupción del Ejército Nacional para reducir su materialización. - DIGEC</t>
  </si>
  <si>
    <t>Lograr que el 100% del personal que recibe capacitación, asesoría o acompañamiento por parte de la DIGEC se sienta satisfecho frente a los temas recibidos.</t>
  </si>
  <si>
    <t>Nivel de satisfacción del cliente interno DIGEC</t>
  </si>
  <si>
    <t>Alineación de proyectos a la estratégica - DIPLE</t>
  </si>
  <si>
    <t>Alineación DEL 100% de los proyectos a la estrategia de tal manera indiquen que la organización está enfocando sus recursos en proyectos que contribuyen a la consecución de sus objetivos estratégicos</t>
  </si>
  <si>
    <t>V1. Cantidad de Alineaciones de proyectos realizadas</t>
  </si>
  <si>
    <t>V2. Cantidad de solicitudes de proyectos para alinear a la estrategia</t>
  </si>
  <si>
    <t>Porcentaje de cumplimiento del plan de capacitación y asesorías en proyectos en el 2023  - DIGEP</t>
  </si>
  <si>
    <t>Lograr que el 85% de las asesorías y capacitaciones en gestión de proyectos sean calificadas con concepto excelente en los temas tratados, plasmados en el informe trimestral.</t>
  </si>
  <si>
    <t>V1. N° de capacitaciones y asesorías  realizadas a los departamentos y comandos funcionales.</t>
  </si>
  <si>
    <t>V2. N° de capacitaciones y asesorías  Planeadas a los departamentos y comandos funcionales.</t>
  </si>
  <si>
    <t>Mensual</t>
  </si>
  <si>
    <t xml:space="preserve">Alcanzar el 100% del cronograma de estructuración para los proyectos del ejército nacional mediante el seguimiento y el acompañamiento para la consolidación de las herramientas metodológicas en cada etapa.  </t>
  </si>
  <si>
    <t xml:space="preserve">V2.Porcentaje de herramientas metodológicas proyectadas con la aprobación del gerente de proyecto para la estructuración.  </t>
  </si>
  <si>
    <t>Porcentaje de estructuración de proyectos según cronograma para el 2023 - DIGEP</t>
  </si>
  <si>
    <t>Porcentaje del alcance del proyecto mediante el monitoreo en la ejecución para el 2023  - DIGEP</t>
  </si>
  <si>
    <t xml:space="preserve">Cumplir al 100% con los informes de monitoreo de los proyectos en ejecución de manera trimestral con el fin de reportar el avance de estos y el alcance en el tiempo. </t>
  </si>
  <si>
    <t>V1. Cantidad de fases ejecutadas para la planeación del presupuesto de la siguiente vigencia</t>
  </si>
  <si>
    <t>V2. Cantidad de fases programadas para la planeación del presupuesto de la siguiente vigencia</t>
  </si>
  <si>
    <t xml:space="preserve">Cumplir el 100% de las actividades para la sensibilización o socialización del proceso de transformación, mediante la elaboración de documentos, capacitaciones, reuniones, boletines (publicaciones).  </t>
  </si>
  <si>
    <t xml:space="preserve">V2. Personal Estado Mayor del Comando del Ejercito </t>
  </si>
  <si>
    <t xml:space="preserve">V1. Personal que ha recibido la socialización / sensibilización sobre el PETEF </t>
  </si>
  <si>
    <t>Planeación del presupuesto para soportar las capacidades y funcionamiento de la Fuerza</t>
  </si>
  <si>
    <t>Capacitación planeación presupuestal.</t>
  </si>
  <si>
    <t>Directrices planeación presupuestal.</t>
  </si>
  <si>
    <t>Optimización de la planeación para la adquisición de bienes y servicios financiados con otras fuentes de recurso.</t>
  </si>
  <si>
    <t>Variación casos aprobados de modificación al Plan Anual de Adquisiciones.</t>
  </si>
  <si>
    <t>Identificación costos de sostenimiento y operación de equipo y material estratégico del Ejército.</t>
  </si>
  <si>
    <t>V2. Cantidad total de personal asesorado y/o capacitado</t>
  </si>
  <si>
    <t>Porcentaje de Difusión del plan de Transformación COTEF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</si>
</sst>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(* #,##0.00_);_(* \(#,##0.00\);_(* &quot;-&quot;??_);_(@_)"/>
    <numFmt numFmtId="168" formatCode="0.0%"/>
    <numFmt numFmtId="169" formatCode="_(&quot;$&quot;\ * #,##0_);_(&quot;$&quot;\ * \(#,##0\);_(&quot;$&quot;\ * &quot;-&quot;_);_(@_)"/>
    <numFmt numFmtId="170" formatCode="_ * #,##0.00_ ;_ * \-#,##0.00_ ;_ * &quot;-&quot;??_ ;_ @_ "/>
    <numFmt numFmtId="171" formatCode="_(&quot;$&quot;\ * #,##0.00_);_(&quot;$&quot;\ * \(#,##0.00\);_(&quot;$&quot;\ * &quot;-&quot;??_);_(@_)"/>
    <numFmt numFmtId="173" formatCode="_-* #,##0\ &quot;€&quot;_-;\-* #,##0\ &quot;€&quot;_-;_-* &quot;-&quot;\ &quot;€&quot;_-;_-@_-"/>
    <numFmt numFmtId="174" formatCode="_-* #,##0.00\ _€_-;\-* #,##0.00\ _€_-;_-* &quot;-&quot;??\ _€_-;_-@_-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name val="Arial"/>
      <family val="2"/>
    </font>
    <font>
      <sz val="10"/>
      <name val="Helv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2"/>
      <color rgb="FF000000"/>
      <name val="Arial"/>
      <family val="2"/>
    </font>
    <font>
      <sz val="11"/>
      <color rgb="FF000000"/>
      <name val="Calibri"/>
      <family val="2"/>
      <charset val="1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rgb="FFDEEAF6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503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3" fillId="0" borderId="0"/>
    <xf numFmtId="169" fontId="1" fillId="0" borderId="0" applyFont="0" applyFill="0" applyBorder="0" applyAlignment="0" applyProtection="0"/>
    <xf numFmtId="0" fontId="3" fillId="0" borderId="0"/>
    <xf numFmtId="9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70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8" fillId="0" borderId="0"/>
    <xf numFmtId="43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0" borderId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3" fillId="10" borderId="0" applyNumberFormat="0" applyBorder="0" applyAlignment="0" applyProtection="0"/>
    <xf numFmtId="0" fontId="14" fillId="22" borderId="23" applyNumberFormat="0" applyAlignment="0" applyProtection="0"/>
    <xf numFmtId="0" fontId="15" fillId="23" borderId="24" applyNumberFormat="0" applyAlignment="0" applyProtection="0"/>
    <xf numFmtId="0" fontId="16" fillId="0" borderId="25" applyNumberFormat="0" applyFill="0" applyAlignment="0" applyProtection="0"/>
    <xf numFmtId="0" fontId="17" fillId="0" borderId="0" applyNumberFormat="0" applyFill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7" borderId="0" applyNumberFormat="0" applyBorder="0" applyAlignment="0" applyProtection="0"/>
    <xf numFmtId="0" fontId="18" fillId="13" borderId="23" applyNumberFormat="0" applyAlignment="0" applyProtection="0"/>
    <xf numFmtId="0" fontId="19" fillId="9" borderId="0" applyNumberFormat="0" applyBorder="0" applyAlignment="0" applyProtection="0"/>
    <xf numFmtId="0" fontId="20" fillId="28" borderId="0" applyNumberFormat="0" applyBorder="0" applyAlignment="0" applyProtection="0"/>
    <xf numFmtId="0" fontId="11" fillId="29" borderId="26" applyNumberFormat="0" applyFont="0" applyAlignment="0" applyProtection="0"/>
    <xf numFmtId="9" fontId="11" fillId="0" borderId="0" applyFont="0" applyFill="0" applyBorder="0" applyAlignment="0" applyProtection="0"/>
    <xf numFmtId="0" fontId="21" fillId="22" borderId="2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8" applyNumberFormat="0" applyFill="0" applyAlignment="0" applyProtection="0"/>
    <xf numFmtId="0" fontId="17" fillId="0" borderId="29" applyNumberFormat="0" applyFill="0" applyAlignment="0" applyProtection="0"/>
    <xf numFmtId="0" fontId="26" fillId="0" borderId="30" applyNumberFormat="0" applyFill="0" applyAlignment="0" applyProtection="0"/>
    <xf numFmtId="0" fontId="28" fillId="0" borderId="31" applyNumberFormat="0" applyFill="0" applyAlignment="0" applyProtection="0"/>
    <xf numFmtId="0" fontId="29" fillId="0" borderId="32" applyNumberFormat="0" applyFill="0" applyAlignment="0" applyProtection="0"/>
    <xf numFmtId="0" fontId="30" fillId="0" borderId="33" applyNumberFormat="0" applyFill="0" applyAlignment="0" applyProtection="0"/>
    <xf numFmtId="0" fontId="34" fillId="33" borderId="34" applyNumberFormat="0" applyAlignment="0" applyProtection="0"/>
    <xf numFmtId="0" fontId="35" fillId="34" borderId="35" applyNumberFormat="0" applyAlignment="0" applyProtection="0"/>
    <xf numFmtId="0" fontId="36" fillId="34" borderId="34" applyNumberFormat="0" applyAlignment="0" applyProtection="0"/>
    <xf numFmtId="0" fontId="37" fillId="0" borderId="36" applyNumberFormat="0" applyFill="0" applyAlignment="0" applyProtection="0"/>
    <xf numFmtId="0" fontId="38" fillId="35" borderId="37" applyNumberFormat="0" applyAlignment="0" applyProtection="0"/>
    <xf numFmtId="0" fontId="2" fillId="0" borderId="39" applyNumberFormat="0" applyFill="0" applyAlignment="0" applyProtection="0"/>
    <xf numFmtId="0" fontId="42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7" fillId="0" borderId="0"/>
    <xf numFmtId="0" fontId="1" fillId="0" borderId="0"/>
    <xf numFmtId="9" fontId="45" fillId="0" borderId="0" applyBorder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8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2" fillId="31" borderId="0" applyNumberFormat="0" applyBorder="0" applyAlignment="0" applyProtection="0"/>
    <xf numFmtId="0" fontId="33" fillId="32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41" fillId="52" borderId="0" applyNumberFormat="0" applyBorder="0" applyAlignment="0" applyProtection="0"/>
    <xf numFmtId="0" fontId="4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41" fillId="56" borderId="0" applyNumberFormat="0" applyBorder="0" applyAlignment="0" applyProtection="0"/>
    <xf numFmtId="0" fontId="4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41" fillId="60" borderId="0" applyNumberFormat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" fillId="0" borderId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" fillId="0" borderId="0"/>
    <xf numFmtId="17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" fillId="36" borderId="38" applyNumberFormat="0" applyFont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43" fontId="3" fillId="0" borderId="0" applyFont="0" applyFill="0" applyBorder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0" borderId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7" fillId="0" borderId="0" applyNumberFormat="0" applyFill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7" borderId="0" applyNumberFormat="0" applyBorder="0" applyAlignment="0" applyProtection="0"/>
    <xf numFmtId="0" fontId="19" fillId="9" borderId="0" applyNumberFormat="0" applyBorder="0" applyAlignment="0" applyProtection="0"/>
    <xf numFmtId="0" fontId="20" fillId="28" borderId="0" applyNumberFormat="0" applyBorder="0" applyAlignment="0" applyProtection="0"/>
    <xf numFmtId="0" fontId="11" fillId="29" borderId="26" applyNumberFormat="0" applyFont="0" applyAlignment="0" applyProtection="0"/>
    <xf numFmtId="9" fontId="1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173" fontId="8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36" borderId="38" applyNumberFormat="0" applyFont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43" fontId="3" fillId="0" borderId="0" applyFont="0" applyFill="0" applyBorder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8" fillId="0" borderId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3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16">
    <xf numFmtId="0" fontId="0" fillId="0" borderId="0" xfId="0"/>
    <xf numFmtId="0" fontId="4" fillId="0" borderId="0" xfId="0" applyFont="1" applyFill="1" applyBorder="1"/>
    <xf numFmtId="9" fontId="6" fillId="0" borderId="0" xfId="1" applyFont="1" applyFill="1"/>
    <xf numFmtId="0" fontId="5" fillId="0" borderId="0" xfId="2" applyFont="1" applyFill="1" applyBorder="1" applyAlignment="1">
      <alignment horizontal="left" vertical="center" wrapText="1"/>
    </xf>
    <xf numFmtId="0" fontId="6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center" wrapText="1"/>
    </xf>
    <xf numFmtId="3" fontId="5" fillId="0" borderId="0" xfId="2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6" fillId="0" borderId="0" xfId="0" applyFont="1" applyFill="1"/>
    <xf numFmtId="0" fontId="9" fillId="0" borderId="0" xfId="0" applyFont="1" applyFill="1" applyBorder="1"/>
    <xf numFmtId="0" fontId="6" fillId="0" borderId="0" xfId="0" applyFont="1" applyFill="1" applyAlignment="1">
      <alignment horizontal="center"/>
    </xf>
    <xf numFmtId="3" fontId="6" fillId="0" borderId="0" xfId="0" applyNumberFormat="1" applyFont="1" applyFill="1" applyAlignment="1">
      <alignment horizontal="center" wrapText="1"/>
    </xf>
    <xf numFmtId="3" fontId="5" fillId="0" borderId="0" xfId="0" applyNumberFormat="1" applyFont="1" applyFill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9" fontId="4" fillId="0" borderId="0" xfId="1" applyFont="1" applyFill="1" applyBorder="1" applyAlignment="1">
      <alignment vertical="center"/>
    </xf>
    <xf numFmtId="1" fontId="4" fillId="3" borderId="1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3" fontId="9" fillId="0" borderId="10" xfId="1" applyNumberFormat="1" applyFont="1" applyFill="1" applyBorder="1" applyAlignment="1">
      <alignment horizontal="center" vertical="center" wrapText="1"/>
    </xf>
    <xf numFmtId="1" fontId="4" fillId="7" borderId="10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3" fontId="4" fillId="0" borderId="10" xfId="2" applyNumberFormat="1" applyFont="1" applyFill="1" applyBorder="1" applyAlignment="1">
      <alignment horizontal="center" vertical="center" wrapText="1"/>
    </xf>
    <xf numFmtId="3" fontId="4" fillId="6" borderId="10" xfId="11" applyNumberFormat="1" applyFont="1" applyFill="1" applyBorder="1" applyAlignment="1">
      <alignment horizontal="center" vertical="center" wrapText="1"/>
    </xf>
    <xf numFmtId="0" fontId="9" fillId="0" borderId="10" xfId="2" applyFont="1" applyFill="1" applyBorder="1" applyAlignment="1">
      <alignment vertical="center" wrapText="1"/>
    </xf>
    <xf numFmtId="0" fontId="9" fillId="0" borderId="0" xfId="0" applyFont="1" applyFill="1" applyAlignment="1">
      <alignment horizontal="left"/>
    </xf>
    <xf numFmtId="0" fontId="6" fillId="0" borderId="0" xfId="929" applyFont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left"/>
    </xf>
    <xf numFmtId="1" fontId="4" fillId="0" borderId="10" xfId="0" applyNumberFormat="1" applyFont="1" applyFill="1" applyBorder="1" applyAlignment="1">
      <alignment horizontal="center" vertical="center" wrapText="1"/>
    </xf>
    <xf numFmtId="3" fontId="4" fillId="0" borderId="10" xfId="0" applyNumberFormat="1" applyFont="1" applyFill="1" applyBorder="1" applyAlignment="1">
      <alignment horizontal="center" vertical="center" wrapText="1"/>
    </xf>
    <xf numFmtId="3" fontId="9" fillId="0" borderId="10" xfId="1" applyNumberFormat="1" applyFont="1" applyFill="1" applyBorder="1" applyAlignment="1">
      <alignment vertical="center" wrapText="1"/>
    </xf>
    <xf numFmtId="168" fontId="4" fillId="4" borderId="10" xfId="0" applyNumberFormat="1" applyFont="1" applyFill="1" applyBorder="1" applyAlignment="1">
      <alignment vertical="center" wrapText="1"/>
    </xf>
    <xf numFmtId="9" fontId="4" fillId="5" borderId="10" xfId="0" applyNumberFormat="1" applyFont="1" applyFill="1" applyBorder="1" applyAlignment="1">
      <alignment vertical="center" wrapText="1"/>
    </xf>
    <xf numFmtId="168" fontId="4" fillId="61" borderId="10" xfId="0" applyNumberFormat="1" applyFont="1" applyFill="1" applyBorder="1" applyAlignment="1">
      <alignment vertical="center" wrapText="1"/>
    </xf>
    <xf numFmtId="3" fontId="9" fillId="6" borderId="10" xfId="1" applyNumberFormat="1" applyFont="1" applyFill="1" applyBorder="1" applyAlignment="1">
      <alignment vertical="center" wrapText="1"/>
    </xf>
    <xf numFmtId="3" fontId="9" fillId="6" borderId="10" xfId="1" applyNumberFormat="1" applyFont="1" applyFill="1" applyBorder="1" applyAlignment="1">
      <alignment horizontal="left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justify" vertical="center" wrapText="1"/>
    </xf>
    <xf numFmtId="0" fontId="4" fillId="3" borderId="10" xfId="2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3" fontId="4" fillId="3" borderId="10" xfId="2" applyNumberFormat="1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vertical="center"/>
    </xf>
    <xf numFmtId="168" fontId="9" fillId="0" borderId="10" xfId="1" applyNumberFormat="1" applyFont="1" applyFill="1" applyBorder="1" applyAlignment="1">
      <alignment horizontal="center" vertical="center" wrapText="1"/>
    </xf>
    <xf numFmtId="168" fontId="4" fillId="61" borderId="21" xfId="0" applyNumberFormat="1" applyFont="1" applyFill="1" applyBorder="1" applyAlignment="1">
      <alignment vertical="center" wrapText="1"/>
    </xf>
    <xf numFmtId="168" fontId="4" fillId="4" borderId="21" xfId="0" applyNumberFormat="1" applyFont="1" applyFill="1" applyBorder="1" applyAlignment="1">
      <alignment vertical="center" wrapText="1"/>
    </xf>
    <xf numFmtId="9" fontId="4" fillId="5" borderId="21" xfId="0" applyNumberFormat="1" applyFont="1" applyFill="1" applyBorder="1" applyAlignment="1">
      <alignment vertical="center" wrapText="1"/>
    </xf>
    <xf numFmtId="0" fontId="9" fillId="0" borderId="21" xfId="2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9" fillId="0" borderId="21" xfId="2" applyFont="1" applyFill="1" applyBorder="1" applyAlignment="1">
      <alignment horizontal="center" vertical="center" wrapText="1"/>
    </xf>
    <xf numFmtId="0" fontId="9" fillId="0" borderId="22" xfId="2" applyFont="1" applyFill="1" applyBorder="1" applyAlignment="1">
      <alignment horizontal="center" vertical="center" wrapText="1"/>
    </xf>
    <xf numFmtId="9" fontId="9" fillId="0" borderId="21" xfId="2" applyNumberFormat="1" applyFont="1" applyFill="1" applyBorder="1" applyAlignment="1">
      <alignment horizontal="justify" vertical="center" wrapText="1"/>
    </xf>
    <xf numFmtId="9" fontId="9" fillId="0" borderId="22" xfId="2" applyNumberFormat="1" applyFont="1" applyFill="1" applyBorder="1" applyAlignment="1">
      <alignment horizontal="justify" vertical="center" wrapText="1"/>
    </xf>
    <xf numFmtId="168" fontId="9" fillId="0" borderId="21" xfId="1" applyNumberFormat="1" applyFont="1" applyFill="1" applyBorder="1" applyAlignment="1">
      <alignment horizontal="center" vertical="center" wrapText="1"/>
    </xf>
    <xf numFmtId="168" fontId="9" fillId="0" borderId="22" xfId="1" applyNumberFormat="1" applyFont="1" applyFill="1" applyBorder="1" applyAlignment="1">
      <alignment horizontal="center" vertical="center" wrapText="1"/>
    </xf>
    <xf numFmtId="0" fontId="9" fillId="0" borderId="21" xfId="2" applyFont="1" applyFill="1" applyBorder="1" applyAlignment="1">
      <alignment horizontal="justify" vertical="center" wrapText="1"/>
    </xf>
    <xf numFmtId="0" fontId="9" fillId="0" borderId="22" xfId="2" applyFont="1" applyFill="1" applyBorder="1" applyAlignment="1">
      <alignment horizontal="justify" vertical="center" wrapText="1"/>
    </xf>
    <xf numFmtId="0" fontId="4" fillId="0" borderId="21" xfId="2" applyFont="1" applyFill="1" applyBorder="1" applyAlignment="1">
      <alignment horizontal="center" vertical="center" wrapText="1"/>
    </xf>
    <xf numFmtId="0" fontId="4" fillId="0" borderId="22" xfId="2" applyFont="1" applyFill="1" applyBorder="1" applyAlignment="1">
      <alignment horizontal="center" vertical="center" wrapText="1"/>
    </xf>
    <xf numFmtId="9" fontId="4" fillId="5" borderId="21" xfId="0" applyNumberFormat="1" applyFont="1" applyFill="1" applyBorder="1" applyAlignment="1">
      <alignment horizontal="center" vertical="center" wrapText="1"/>
    </xf>
    <xf numFmtId="168" fontId="4" fillId="61" borderId="21" xfId="0" applyNumberFormat="1" applyFont="1" applyFill="1" applyBorder="1" applyAlignment="1">
      <alignment horizontal="center" vertical="center" wrapText="1"/>
    </xf>
    <xf numFmtId="168" fontId="4" fillId="4" borderId="21" xfId="0" applyNumberFormat="1" applyFont="1" applyFill="1" applyBorder="1" applyAlignment="1">
      <alignment horizontal="center" vertical="center" wrapText="1"/>
    </xf>
    <xf numFmtId="168" fontId="4" fillId="61" borderId="22" xfId="0" applyNumberFormat="1" applyFont="1" applyFill="1" applyBorder="1" applyAlignment="1">
      <alignment horizontal="center" vertical="center" wrapText="1"/>
    </xf>
    <xf numFmtId="168" fontId="4" fillId="4" borderId="22" xfId="0" applyNumberFormat="1" applyFont="1" applyFill="1" applyBorder="1" applyAlignment="1">
      <alignment horizontal="center" vertical="center" wrapText="1"/>
    </xf>
    <xf numFmtId="9" fontId="4" fillId="5" borderId="22" xfId="0" applyNumberFormat="1" applyFont="1" applyFill="1" applyBorder="1" applyAlignment="1">
      <alignment horizontal="center" vertical="center" wrapText="1"/>
    </xf>
    <xf numFmtId="166" fontId="9" fillId="0" borderId="21" xfId="3" applyFont="1" applyFill="1" applyBorder="1" applyAlignment="1">
      <alignment horizontal="justify" vertical="center" wrapText="1"/>
    </xf>
    <xf numFmtId="166" fontId="9" fillId="0" borderId="22" xfId="3" applyFont="1" applyFill="1" applyBorder="1" applyAlignment="1">
      <alignment horizontal="justify" vertical="center" wrapText="1"/>
    </xf>
    <xf numFmtId="166" fontId="9" fillId="0" borderId="21" xfId="3" applyFont="1" applyFill="1" applyBorder="1" applyAlignment="1">
      <alignment horizontal="center" vertical="center" wrapText="1"/>
    </xf>
    <xf numFmtId="166" fontId="9" fillId="0" borderId="22" xfId="3" applyFont="1" applyFill="1" applyBorder="1" applyAlignment="1">
      <alignment horizontal="center" vertical="center" wrapText="1"/>
    </xf>
    <xf numFmtId="0" fontId="9" fillId="0" borderId="21" xfId="3" applyNumberFormat="1" applyFont="1" applyFill="1" applyBorder="1" applyAlignment="1">
      <alignment horizontal="center" vertical="center" wrapText="1"/>
    </xf>
    <xf numFmtId="0" fontId="9" fillId="0" borderId="22" xfId="3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2" borderId="0" xfId="0" applyFont="1" applyFill="1" applyBorder="1" applyAlignment="1"/>
    <xf numFmtId="0" fontId="5" fillId="2" borderId="8" xfId="0" applyFont="1" applyFill="1" applyBorder="1" applyAlignment="1"/>
    <xf numFmtId="0" fontId="5" fillId="0" borderId="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2" borderId="13" xfId="0" applyFont="1" applyFill="1" applyBorder="1" applyAlignment="1"/>
    <xf numFmtId="0" fontId="5" fillId="2" borderId="14" xfId="0" applyFont="1" applyFill="1" applyBorder="1" applyAlignment="1"/>
    <xf numFmtId="0" fontId="5" fillId="0" borderId="15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4" fillId="0" borderId="18" xfId="2" applyFont="1" applyFill="1" applyBorder="1" applyAlignment="1">
      <alignment vertical="center" wrapText="1"/>
    </xf>
    <xf numFmtId="0" fontId="9" fillId="0" borderId="19" xfId="0" applyFont="1" applyFill="1" applyBorder="1" applyAlignment="1"/>
    <xf numFmtId="0" fontId="9" fillId="0" borderId="20" xfId="0" applyFont="1" applyFill="1" applyBorder="1" applyAlignment="1"/>
    <xf numFmtId="0" fontId="5" fillId="0" borderId="18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vertical="top" wrapText="1"/>
    </xf>
    <xf numFmtId="0" fontId="4" fillId="3" borderId="10" xfId="2" applyFont="1" applyFill="1" applyBorder="1" applyAlignment="1">
      <alignment horizontal="center" vertical="center" wrapText="1"/>
    </xf>
    <xf numFmtId="9" fontId="4" fillId="3" borderId="10" xfId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0" xfId="2" applyFont="1" applyFill="1" applyBorder="1" applyAlignment="1">
      <alignment horizontal="left" vertical="center" wrapText="1"/>
    </xf>
    <xf numFmtId="3" fontId="4" fillId="3" borderId="10" xfId="2" applyNumberFormat="1" applyFont="1" applyFill="1" applyBorder="1" applyAlignment="1">
      <alignment horizontal="center" vertical="center" wrapText="1"/>
    </xf>
  </cellXfs>
  <cellStyles count="2503">
    <cellStyle name="20% - Énfasis1 2" xfId="61"/>
    <cellStyle name="20% - Énfasis1 2 2" xfId="715"/>
    <cellStyle name="20% - Énfasis1 2 3" xfId="1360"/>
    <cellStyle name="20% - Énfasis1 3" xfId="728"/>
    <cellStyle name="20% - Énfasis1 3 2" xfId="1790"/>
    <cellStyle name="20% - Énfasis1 4" xfId="741"/>
    <cellStyle name="20% - Énfasis1 4 2" xfId="1803"/>
    <cellStyle name="20% - Énfasis1 5" xfId="755"/>
    <cellStyle name="20% - Énfasis1 5 2" xfId="1817"/>
    <cellStyle name="20% - Énfasis1 6" xfId="676"/>
    <cellStyle name="20% - Énfasis1 6 2" xfId="1774"/>
    <cellStyle name="20% - Énfasis2 2" xfId="62"/>
    <cellStyle name="20% - Énfasis2 2 2" xfId="717"/>
    <cellStyle name="20% - Énfasis2 2 3" xfId="1361"/>
    <cellStyle name="20% - Énfasis2 3" xfId="730"/>
    <cellStyle name="20% - Énfasis2 3 2" xfId="1792"/>
    <cellStyle name="20% - Énfasis2 4" xfId="743"/>
    <cellStyle name="20% - Énfasis2 4 2" xfId="1805"/>
    <cellStyle name="20% - Énfasis2 5" xfId="757"/>
    <cellStyle name="20% - Énfasis2 5 2" xfId="1819"/>
    <cellStyle name="20% - Énfasis2 6" xfId="680"/>
    <cellStyle name="20% - Énfasis2 6 2" xfId="1776"/>
    <cellStyle name="20% - Énfasis3 2" xfId="63"/>
    <cellStyle name="20% - Énfasis3 2 2" xfId="719"/>
    <cellStyle name="20% - Énfasis3 2 3" xfId="1362"/>
    <cellStyle name="20% - Énfasis3 3" xfId="732"/>
    <cellStyle name="20% - Énfasis3 3 2" xfId="1794"/>
    <cellStyle name="20% - Énfasis3 4" xfId="745"/>
    <cellStyle name="20% - Énfasis3 4 2" xfId="1807"/>
    <cellStyle name="20% - Énfasis3 5" xfId="759"/>
    <cellStyle name="20% - Énfasis3 5 2" xfId="1821"/>
    <cellStyle name="20% - Énfasis3 6" xfId="684"/>
    <cellStyle name="20% - Énfasis3 6 2" xfId="1778"/>
    <cellStyle name="20% - Énfasis4 2" xfId="64"/>
    <cellStyle name="20% - Énfasis4 2 2" xfId="721"/>
    <cellStyle name="20% - Énfasis4 2 3" xfId="1363"/>
    <cellStyle name="20% - Énfasis4 3" xfId="734"/>
    <cellStyle name="20% - Énfasis4 3 2" xfId="1796"/>
    <cellStyle name="20% - Énfasis4 4" xfId="747"/>
    <cellStyle name="20% - Énfasis4 4 2" xfId="1809"/>
    <cellStyle name="20% - Énfasis4 5" xfId="761"/>
    <cellStyle name="20% - Énfasis4 5 2" xfId="1823"/>
    <cellStyle name="20% - Énfasis4 6" xfId="688"/>
    <cellStyle name="20% - Énfasis4 6 2" xfId="1780"/>
    <cellStyle name="20% - Énfasis5 2" xfId="65"/>
    <cellStyle name="20% - Énfasis5 2 2" xfId="723"/>
    <cellStyle name="20% - Énfasis5 2 3" xfId="1364"/>
    <cellStyle name="20% - Énfasis5 3" xfId="736"/>
    <cellStyle name="20% - Énfasis5 3 2" xfId="1798"/>
    <cellStyle name="20% - Énfasis5 4" xfId="749"/>
    <cellStyle name="20% - Énfasis5 4 2" xfId="1811"/>
    <cellStyle name="20% - Énfasis5 5" xfId="763"/>
    <cellStyle name="20% - Énfasis5 5 2" xfId="1825"/>
    <cellStyle name="20% - Énfasis5 6" xfId="692"/>
    <cellStyle name="20% - Énfasis5 6 2" xfId="1782"/>
    <cellStyle name="20% - Énfasis6 2" xfId="66"/>
    <cellStyle name="20% - Énfasis6 2 2" xfId="725"/>
    <cellStyle name="20% - Énfasis6 2 3" xfId="1365"/>
    <cellStyle name="20% - Énfasis6 3" xfId="738"/>
    <cellStyle name="20% - Énfasis6 3 2" xfId="1800"/>
    <cellStyle name="20% - Énfasis6 4" xfId="751"/>
    <cellStyle name="20% - Énfasis6 4 2" xfId="1813"/>
    <cellStyle name="20% - Énfasis6 5" xfId="765"/>
    <cellStyle name="20% - Énfasis6 5 2" xfId="1827"/>
    <cellStyle name="20% - Énfasis6 6" xfId="696"/>
    <cellStyle name="20% - Énfasis6 6 2" xfId="1784"/>
    <cellStyle name="40% - Énfasis1 2" xfId="67"/>
    <cellStyle name="40% - Énfasis1 2 2" xfId="716"/>
    <cellStyle name="40% - Énfasis1 2 3" xfId="1366"/>
    <cellStyle name="40% - Énfasis1 3" xfId="729"/>
    <cellStyle name="40% - Énfasis1 3 2" xfId="1791"/>
    <cellStyle name="40% - Énfasis1 4" xfId="742"/>
    <cellStyle name="40% - Énfasis1 4 2" xfId="1804"/>
    <cellStyle name="40% - Énfasis1 5" xfId="756"/>
    <cellStyle name="40% - Énfasis1 5 2" xfId="1818"/>
    <cellStyle name="40% - Énfasis1 6" xfId="677"/>
    <cellStyle name="40% - Énfasis1 6 2" xfId="1775"/>
    <cellStyle name="40% - Énfasis2 2" xfId="68"/>
    <cellStyle name="40% - Énfasis2 2 2" xfId="718"/>
    <cellStyle name="40% - Énfasis2 2 3" xfId="1367"/>
    <cellStyle name="40% - Énfasis2 3" xfId="731"/>
    <cellStyle name="40% - Énfasis2 3 2" xfId="1793"/>
    <cellStyle name="40% - Énfasis2 4" xfId="744"/>
    <cellStyle name="40% - Énfasis2 4 2" xfId="1806"/>
    <cellStyle name="40% - Énfasis2 5" xfId="758"/>
    <cellStyle name="40% - Énfasis2 5 2" xfId="1820"/>
    <cellStyle name="40% - Énfasis2 6" xfId="681"/>
    <cellStyle name="40% - Énfasis2 6 2" xfId="1777"/>
    <cellStyle name="40% - Énfasis3 2" xfId="69"/>
    <cellStyle name="40% - Énfasis3 2 2" xfId="720"/>
    <cellStyle name="40% - Énfasis3 2 3" xfId="1368"/>
    <cellStyle name="40% - Énfasis3 3" xfId="733"/>
    <cellStyle name="40% - Énfasis3 3 2" xfId="1795"/>
    <cellStyle name="40% - Énfasis3 4" xfId="746"/>
    <cellStyle name="40% - Énfasis3 4 2" xfId="1808"/>
    <cellStyle name="40% - Énfasis3 5" xfId="760"/>
    <cellStyle name="40% - Énfasis3 5 2" xfId="1822"/>
    <cellStyle name="40% - Énfasis3 6" xfId="685"/>
    <cellStyle name="40% - Énfasis3 6 2" xfId="1779"/>
    <cellStyle name="40% - Énfasis4 2" xfId="70"/>
    <cellStyle name="40% - Énfasis4 2 2" xfId="722"/>
    <cellStyle name="40% - Énfasis4 2 3" xfId="1369"/>
    <cellStyle name="40% - Énfasis4 3" xfId="735"/>
    <cellStyle name="40% - Énfasis4 3 2" xfId="1797"/>
    <cellStyle name="40% - Énfasis4 4" xfId="748"/>
    <cellStyle name="40% - Énfasis4 4 2" xfId="1810"/>
    <cellStyle name="40% - Énfasis4 5" xfId="762"/>
    <cellStyle name="40% - Énfasis4 5 2" xfId="1824"/>
    <cellStyle name="40% - Énfasis4 6" xfId="689"/>
    <cellStyle name="40% - Énfasis4 6 2" xfId="1781"/>
    <cellStyle name="40% - Énfasis5 2" xfId="71"/>
    <cellStyle name="40% - Énfasis5 2 2" xfId="724"/>
    <cellStyle name="40% - Énfasis5 2 3" xfId="1370"/>
    <cellStyle name="40% - Énfasis5 3" xfId="737"/>
    <cellStyle name="40% - Énfasis5 3 2" xfId="1799"/>
    <cellStyle name="40% - Énfasis5 4" xfId="750"/>
    <cellStyle name="40% - Énfasis5 4 2" xfId="1812"/>
    <cellStyle name="40% - Énfasis5 5" xfId="764"/>
    <cellStyle name="40% - Énfasis5 5 2" xfId="1826"/>
    <cellStyle name="40% - Énfasis5 6" xfId="693"/>
    <cellStyle name="40% - Énfasis5 6 2" xfId="1783"/>
    <cellStyle name="40% - Énfasis6 2" xfId="72"/>
    <cellStyle name="40% - Énfasis6 2 2" xfId="726"/>
    <cellStyle name="40% - Énfasis6 2 3" xfId="1371"/>
    <cellStyle name="40% - Énfasis6 3" xfId="739"/>
    <cellStyle name="40% - Énfasis6 3 2" xfId="1801"/>
    <cellStyle name="40% - Énfasis6 4" xfId="752"/>
    <cellStyle name="40% - Énfasis6 4 2" xfId="1814"/>
    <cellStyle name="40% - Énfasis6 5" xfId="766"/>
    <cellStyle name="40% - Énfasis6 5 2" xfId="1828"/>
    <cellStyle name="40% - Énfasis6 6" xfId="697"/>
    <cellStyle name="40% - Énfasis6 6 2" xfId="1785"/>
    <cellStyle name="60% - Énfasis1 2" xfId="73"/>
    <cellStyle name="60% - Énfasis1 2 2" xfId="678"/>
    <cellStyle name="60% - Énfasis1 2 3" xfId="1372"/>
    <cellStyle name="60% - Énfasis2 2" xfId="74"/>
    <cellStyle name="60% - Énfasis2 2 2" xfId="682"/>
    <cellStyle name="60% - Énfasis2 2 3" xfId="1373"/>
    <cellStyle name="60% - Énfasis3 2" xfId="75"/>
    <cellStyle name="60% - Énfasis3 2 2" xfId="686"/>
    <cellStyle name="60% - Énfasis3 2 3" xfId="1374"/>
    <cellStyle name="60% - Énfasis4 2" xfId="76"/>
    <cellStyle name="60% - Énfasis4 2 2" xfId="690"/>
    <cellStyle name="60% - Énfasis4 2 3" xfId="1375"/>
    <cellStyle name="60% - Énfasis5 2" xfId="77"/>
    <cellStyle name="60% - Énfasis5 2 2" xfId="694"/>
    <cellStyle name="60% - Énfasis5 2 3" xfId="1376"/>
    <cellStyle name="60% - Énfasis6 2" xfId="78"/>
    <cellStyle name="60% - Énfasis6 2 2" xfId="698"/>
    <cellStyle name="60% - Énfasis6 2 3" xfId="1377"/>
    <cellStyle name="Buena 2" xfId="670"/>
    <cellStyle name="Bueno 2" xfId="79"/>
    <cellStyle name="Cálculo" xfId="107" builtinId="22" customBuiltin="1"/>
    <cellStyle name="Cálculo 2" xfId="80"/>
    <cellStyle name="Celda de comprobación" xfId="109" builtinId="23" customBuiltin="1"/>
    <cellStyle name="Celda de comprobación 2" xfId="81"/>
    <cellStyle name="Celda vinculada" xfId="108" builtinId="24" customBuiltin="1"/>
    <cellStyle name="Celda vinculada 2" xfId="82"/>
    <cellStyle name="Encabezado 1" xfId="102" builtinId="16" customBuiltin="1"/>
    <cellStyle name="Encabezado 4 2" xfId="83"/>
    <cellStyle name="Encabezado 4 2 2" xfId="669"/>
    <cellStyle name="Encabezado 4 2 3" xfId="1378"/>
    <cellStyle name="Énfasis1 2" xfId="84"/>
    <cellStyle name="Énfasis1 2 2" xfId="675"/>
    <cellStyle name="Énfasis1 2 3" xfId="1379"/>
    <cellStyle name="Énfasis2 2" xfId="85"/>
    <cellStyle name="Énfasis2 2 2" xfId="679"/>
    <cellStyle name="Énfasis2 2 3" xfId="1380"/>
    <cellStyle name="Énfasis3 2" xfId="86"/>
    <cellStyle name="Énfasis3 2 2" xfId="683"/>
    <cellStyle name="Énfasis3 2 3" xfId="1381"/>
    <cellStyle name="Énfasis4 2" xfId="87"/>
    <cellStyle name="Énfasis4 2 2" xfId="687"/>
    <cellStyle name="Énfasis4 2 3" xfId="1382"/>
    <cellStyle name="Énfasis5 2" xfId="88"/>
    <cellStyle name="Énfasis5 2 2" xfId="691"/>
    <cellStyle name="Énfasis5 2 3" xfId="1383"/>
    <cellStyle name="Énfasis6 2" xfId="89"/>
    <cellStyle name="Énfasis6 2 2" xfId="695"/>
    <cellStyle name="Énfasis6 2 3" xfId="1384"/>
    <cellStyle name="Entrada" xfId="105" builtinId="20" customBuiltin="1"/>
    <cellStyle name="Entrada 2" xfId="90"/>
    <cellStyle name="Estilo 1" xfId="33"/>
    <cellStyle name="Excel Built-in Percent" xfId="24"/>
    <cellStyle name="Incorrecto 2" xfId="91"/>
    <cellStyle name="Incorrecto 2 2" xfId="671"/>
    <cellStyle name="Incorrecto 2 3" xfId="1385"/>
    <cellStyle name="Millares 10" xfId="213"/>
    <cellStyle name="Millares 10 2" xfId="444"/>
    <cellStyle name="Millares 10 2 2" xfId="662"/>
    <cellStyle name="Millares 10 2 2 2" xfId="1771"/>
    <cellStyle name="Millares 10 2 3" xfId="1183"/>
    <cellStyle name="Millares 10 2 4" xfId="1701"/>
    <cellStyle name="Millares 10 3" xfId="567"/>
    <cellStyle name="Millares 10 3 2" xfId="1753"/>
    <cellStyle name="Millares 10 4" xfId="1032"/>
    <cellStyle name="Millares 10 5" xfId="1475"/>
    <cellStyle name="Millares 11" xfId="245"/>
    <cellStyle name="Millares 11 2" xfId="475"/>
    <cellStyle name="Millares 11 2 2" xfId="666"/>
    <cellStyle name="Millares 11 2 3" xfId="1214"/>
    <cellStyle name="Millares 11 2 4" xfId="1732"/>
    <cellStyle name="Millares 11 3" xfId="581"/>
    <cellStyle name="Millares 11 3 2" xfId="1765"/>
    <cellStyle name="Millares 11 4" xfId="1063"/>
    <cellStyle name="Millares 11 5" xfId="1507"/>
    <cellStyle name="Millares 12" xfId="377"/>
    <cellStyle name="Millares 12 2" xfId="1130"/>
    <cellStyle name="Millares 12 3" xfId="1635"/>
    <cellStyle name="Millares 13" xfId="772"/>
    <cellStyle name="Millares 13 2" xfId="1238"/>
    <cellStyle name="Millares 13 3" xfId="1834"/>
    <cellStyle name="Millares 14" xfId="817"/>
    <cellStyle name="Millares 14 2" xfId="1258"/>
    <cellStyle name="Millares 14 3" xfId="1879"/>
    <cellStyle name="Millares 15" xfId="133"/>
    <cellStyle name="Millares 15 2" xfId="1402"/>
    <cellStyle name="Millares 16" xfId="979"/>
    <cellStyle name="Millares 17" xfId="1316"/>
    <cellStyle name="Millares 2" xfId="3"/>
    <cellStyle name="Millares 2 10" xfId="931"/>
    <cellStyle name="Millares 2 10 2" xfId="1992"/>
    <cellStyle name="Millares 2 11" xfId="965"/>
    <cellStyle name="Millares 2 12" xfId="1315"/>
    <cellStyle name="Millares 2 13" xfId="2023"/>
    <cellStyle name="Millares 2 14" xfId="2041"/>
    <cellStyle name="Millares 2 15" xfId="2105"/>
    <cellStyle name="Millares 2 16" xfId="2229"/>
    <cellStyle name="Millares 2 2" xfId="8"/>
    <cellStyle name="Millares 2 2 2" xfId="26"/>
    <cellStyle name="Millares 2 2 3" xfId="477"/>
    <cellStyle name="Millares 2 2 3 2" xfId="1216"/>
    <cellStyle name="Millares 2 2 3 3" xfId="1734"/>
    <cellStyle name="Millares 2 2 4" xfId="933"/>
    <cellStyle name="Millares 2 2 4 2" xfId="1994"/>
    <cellStyle name="Millares 2 2 5" xfId="1318"/>
    <cellStyle name="Millares 2 2 6" xfId="2014"/>
    <cellStyle name="Millares 2 2 7" xfId="2043"/>
    <cellStyle name="Millares 2 3" xfId="16"/>
    <cellStyle name="Millares 2 3 10" xfId="2128"/>
    <cellStyle name="Millares 2 3 11" xfId="2247"/>
    <cellStyle name="Millares 2 3 2" xfId="387"/>
    <cellStyle name="Millares 2 3 2 2" xfId="1135"/>
    <cellStyle name="Millares 2 3 2 2 2" xfId="2385"/>
    <cellStyle name="Millares 2 3 2 3" xfId="1645"/>
    <cellStyle name="Millares 2 3 2 3 2" xfId="2462"/>
    <cellStyle name="Millares 2 3 2 4" xfId="2183"/>
    <cellStyle name="Millares 2 3 2 5" xfId="2327"/>
    <cellStyle name="Millares 2 3 3" xfId="294"/>
    <cellStyle name="Millares 2 3 3 2" xfId="1083"/>
    <cellStyle name="Millares 2 3 3 3" xfId="1553"/>
    <cellStyle name="Millares 2 3 3 4" xfId="2295"/>
    <cellStyle name="Millares 2 3 4" xfId="862"/>
    <cellStyle name="Millares 2 3 4 2" xfId="1278"/>
    <cellStyle name="Millares 2 3 4 3" xfId="1924"/>
    <cellStyle name="Millares 2 3 4 4" xfId="2367"/>
    <cellStyle name="Millares 2 3 5" xfId="145"/>
    <cellStyle name="Millares 2 3 5 2" xfId="1409"/>
    <cellStyle name="Millares 2 3 5 3" xfId="2420"/>
    <cellStyle name="Millares 2 3 6" xfId="935"/>
    <cellStyle name="Millares 2 3 6 2" xfId="1996"/>
    <cellStyle name="Millares 2 3 7" xfId="983"/>
    <cellStyle name="Millares 2 3 8" xfId="1324"/>
    <cellStyle name="Millares 2 3 9" xfId="2045"/>
    <cellStyle name="Millares 2 4" xfId="199"/>
    <cellStyle name="Millares 2 4 2" xfId="430"/>
    <cellStyle name="Millares 2 4 2 2" xfId="1169"/>
    <cellStyle name="Millares 2 4 2 3" xfId="1687"/>
    <cellStyle name="Millares 2 4 2 4" xfId="2194"/>
    <cellStyle name="Millares 2 4 2 5" xfId="2311"/>
    <cellStyle name="Millares 2 4 3" xfId="317"/>
    <cellStyle name="Millares 2 4 3 2" xfId="1094"/>
    <cellStyle name="Millares 2 4 3 3" xfId="1576"/>
    <cellStyle name="Millares 2 4 3 4" xfId="2376"/>
    <cellStyle name="Millares 2 4 4" xfId="885"/>
    <cellStyle name="Millares 2 4 4 2" xfId="1289"/>
    <cellStyle name="Millares 2 4 4 3" xfId="1947"/>
    <cellStyle name="Millares 2 4 4 4" xfId="2441"/>
    <cellStyle name="Millares 2 4 5" xfId="1018"/>
    <cellStyle name="Millares 2 4 6" xfId="1461"/>
    <cellStyle name="Millares 2 4 7" xfId="2139"/>
    <cellStyle name="Millares 2 4 8" xfId="2259"/>
    <cellStyle name="Millares 2 5" xfId="248"/>
    <cellStyle name="Millares 2 5 2" xfId="476"/>
    <cellStyle name="Millares 2 5 2 2" xfId="1215"/>
    <cellStyle name="Millares 2 5 2 3" xfId="1733"/>
    <cellStyle name="Millares 2 5 2 4" xfId="2205"/>
    <cellStyle name="Millares 2 5 2 5" xfId="2343"/>
    <cellStyle name="Millares 2 5 3" xfId="908"/>
    <cellStyle name="Millares 2 5 3 2" xfId="1300"/>
    <cellStyle name="Millares 2 5 3 3" xfId="1970"/>
    <cellStyle name="Millares 2 5 3 4" xfId="2400"/>
    <cellStyle name="Millares 2 5 4" xfId="1064"/>
    <cellStyle name="Millares 2 5 4 2" xfId="2479"/>
    <cellStyle name="Millares 2 5 5" xfId="1510"/>
    <cellStyle name="Millares 2 5 6" xfId="2150"/>
    <cellStyle name="Millares 2 5 7" xfId="2271"/>
    <cellStyle name="Millares 2 6" xfId="363"/>
    <cellStyle name="Millares 2 6 2" xfId="1116"/>
    <cellStyle name="Millares 2 6 2 2" xfId="2216"/>
    <cellStyle name="Millares 2 6 3" xfId="1621"/>
    <cellStyle name="Millares 2 6 4" xfId="2161"/>
    <cellStyle name="Millares 2 6 5" xfId="2283"/>
    <cellStyle name="Millares 2 7" xfId="779"/>
    <cellStyle name="Millares 2 7 2" xfId="1240"/>
    <cellStyle name="Millares 2 7 3" xfId="1841"/>
    <cellStyle name="Millares 2 7 4" xfId="2172"/>
    <cellStyle name="Millares 2 7 5" xfId="2358"/>
    <cellStyle name="Millares 2 8" xfId="824"/>
    <cellStyle name="Millares 2 8 2" xfId="1260"/>
    <cellStyle name="Millares 2 8 3" xfId="1886"/>
    <cellStyle name="Millares 2 8 4" xfId="2410"/>
    <cellStyle name="Millares 2 9" xfId="114"/>
    <cellStyle name="Millares 2 9 2" xfId="1394"/>
    <cellStyle name="Millares 3" xfId="25"/>
    <cellStyle name="Millares 3 10" xfId="930"/>
    <cellStyle name="Millares 3 10 2" xfId="1991"/>
    <cellStyle name="Millares 3 11" xfId="942"/>
    <cellStyle name="Millares 3 11 2" xfId="2001"/>
    <cellStyle name="Millares 3 12" xfId="970"/>
    <cellStyle name="Millares 3 13" xfId="1330"/>
    <cellStyle name="Millares 3 14" xfId="2010"/>
    <cellStyle name="Millares 3 15" xfId="2028"/>
    <cellStyle name="Millares 3 16" xfId="2058"/>
    <cellStyle name="Millares 3 17" xfId="2110"/>
    <cellStyle name="Millares 3 18" xfId="2234"/>
    <cellStyle name="Millares 3 2" xfId="152"/>
    <cellStyle name="Millares 3 2 2" xfId="393"/>
    <cellStyle name="Millares 3 2 2 2" xfId="1141"/>
    <cellStyle name="Millares 3 2 2 2 2" xfId="2388"/>
    <cellStyle name="Millares 3 2 2 3" xfId="1651"/>
    <cellStyle name="Millares 3 2 2 3 2" xfId="2466"/>
    <cellStyle name="Millares 3 2 2 4" xfId="2186"/>
    <cellStyle name="Millares 3 2 2 5" xfId="2332"/>
    <cellStyle name="Millares 3 2 3" xfId="298"/>
    <cellStyle name="Millares 3 2 3 2" xfId="1086"/>
    <cellStyle name="Millares 3 2 3 3" xfId="1557"/>
    <cellStyle name="Millares 3 2 3 4" xfId="2300"/>
    <cellStyle name="Millares 3 2 4" xfId="866"/>
    <cellStyle name="Millares 3 2 4 2" xfId="1281"/>
    <cellStyle name="Millares 3 2 4 3" xfId="1928"/>
    <cellStyle name="Millares 3 2 4 4" xfId="2370"/>
    <cellStyle name="Millares 3 2 5" xfId="989"/>
    <cellStyle name="Millares 3 2 5 2" xfId="2424"/>
    <cellStyle name="Millares 3 2 6" xfId="1416"/>
    <cellStyle name="Millares 3 2 7" xfId="2131"/>
    <cellStyle name="Millares 3 2 8" xfId="2250"/>
    <cellStyle name="Millares 3 3" xfId="204"/>
    <cellStyle name="Millares 3 3 2" xfId="435"/>
    <cellStyle name="Millares 3 3 2 2" xfId="1174"/>
    <cellStyle name="Millares 3 3 2 3" xfId="1692"/>
    <cellStyle name="Millares 3 3 2 4" xfId="2197"/>
    <cellStyle name="Millares 3 3 2 5" xfId="2316"/>
    <cellStyle name="Millares 3 3 3" xfId="321"/>
    <cellStyle name="Millares 3 3 3 2" xfId="1097"/>
    <cellStyle name="Millares 3 3 3 3" xfId="1580"/>
    <cellStyle name="Millares 3 3 3 4" xfId="2379"/>
    <cellStyle name="Millares 3 3 4" xfId="889"/>
    <cellStyle name="Millares 3 3 4 2" xfId="1292"/>
    <cellStyle name="Millares 3 3 4 3" xfId="1951"/>
    <cellStyle name="Millares 3 3 4 4" xfId="2445"/>
    <cellStyle name="Millares 3 3 5" xfId="1023"/>
    <cellStyle name="Millares 3 3 6" xfId="1466"/>
    <cellStyle name="Millares 3 3 7" xfId="2142"/>
    <cellStyle name="Millares 3 3 8" xfId="2262"/>
    <cellStyle name="Millares 3 4" xfId="343"/>
    <cellStyle name="Millares 3 4 2" xfId="912"/>
    <cellStyle name="Millares 3 4 2 2" xfId="1303"/>
    <cellStyle name="Millares 3 4 2 3" xfId="1974"/>
    <cellStyle name="Millares 3 4 2 4" xfId="2208"/>
    <cellStyle name="Millares 3 4 2 5" xfId="2348"/>
    <cellStyle name="Millares 3 4 3" xfId="1107"/>
    <cellStyle name="Millares 3 4 3 2" xfId="2403"/>
    <cellStyle name="Millares 3 4 4" xfId="1602"/>
    <cellStyle name="Millares 3 4 4 2" xfId="2483"/>
    <cellStyle name="Millares 3 4 5" xfId="2153"/>
    <cellStyle name="Millares 3 4 6" xfId="2275"/>
    <cellStyle name="Millares 3 5" xfId="368"/>
    <cellStyle name="Millares 3 5 2" xfId="1121"/>
    <cellStyle name="Millares 3 5 2 2" xfId="2219"/>
    <cellStyle name="Millares 3 5 3" xfId="1626"/>
    <cellStyle name="Millares 3 5 4" xfId="2164"/>
    <cellStyle name="Millares 3 5 5" xfId="2286"/>
    <cellStyle name="Millares 3 6" xfId="262"/>
    <cellStyle name="Millares 3 6 2" xfId="1070"/>
    <cellStyle name="Millares 3 6 3" xfId="1522"/>
    <cellStyle name="Millares 3 6 4" xfId="2175"/>
    <cellStyle name="Millares 3 6 5" xfId="2361"/>
    <cellStyle name="Millares 3 7" xfId="785"/>
    <cellStyle name="Millares 3 7 2" xfId="1245"/>
    <cellStyle name="Millares 3 7 3" xfId="1847"/>
    <cellStyle name="Millares 3 7 4" xfId="2413"/>
    <cellStyle name="Millares 3 8" xfId="830"/>
    <cellStyle name="Millares 3 8 2" xfId="1265"/>
    <cellStyle name="Millares 3 8 3" xfId="1892"/>
    <cellStyle name="Millares 3 9" xfId="118"/>
    <cellStyle name="Millares 3 9 2" xfId="1397"/>
    <cellStyle name="Millares 4" xfId="38"/>
    <cellStyle name="Millares 4 10" xfId="948"/>
    <cellStyle name="Millares 4 10 2" xfId="2004"/>
    <cellStyle name="Millares 4 11" xfId="975"/>
    <cellStyle name="Millares 4 12" xfId="1340"/>
    <cellStyle name="Millares 4 13" xfId="2033"/>
    <cellStyle name="Millares 4 14" xfId="2067"/>
    <cellStyle name="Millares 4 15" xfId="2115"/>
    <cellStyle name="Millares 4 16" xfId="2239"/>
    <cellStyle name="Millares 4 2" xfId="162"/>
    <cellStyle name="Millares 4 2 2" xfId="400"/>
    <cellStyle name="Millares 4 2 2 2" xfId="753"/>
    <cellStyle name="Millares 4 2 2 2 2" xfId="1233"/>
    <cellStyle name="Millares 4 2 2 2 3" xfId="1815"/>
    <cellStyle name="Millares 4 2 2 2 4" xfId="2393"/>
    <cellStyle name="Millares 4 2 2 3" xfId="1146"/>
    <cellStyle name="Millares 4 2 2 3 2" xfId="2470"/>
    <cellStyle name="Millares 4 2 2 4" xfId="1658"/>
    <cellStyle name="Millares 4 2 2 5" xfId="2189"/>
    <cellStyle name="Millares 4 2 2 6" xfId="2337"/>
    <cellStyle name="Millares 4 2 3" xfId="304"/>
    <cellStyle name="Millares 4 2 3 2" xfId="1089"/>
    <cellStyle name="Millares 4 2 3 3" xfId="1563"/>
    <cellStyle name="Millares 4 2 3 4" xfId="2305"/>
    <cellStyle name="Millares 4 2 4" xfId="872"/>
    <cellStyle name="Millares 4 2 4 2" xfId="1284"/>
    <cellStyle name="Millares 4 2 4 3" xfId="1934"/>
    <cellStyle name="Millares 4 2 4 4" xfId="2373"/>
    <cellStyle name="Millares 4 2 5" xfId="994"/>
    <cellStyle name="Millares 4 2 5 2" xfId="2430"/>
    <cellStyle name="Millares 4 2 6" xfId="1425"/>
    <cellStyle name="Millares 4 2 7" xfId="2134"/>
    <cellStyle name="Millares 4 2 8" xfId="2253"/>
    <cellStyle name="Millares 4 3" xfId="209"/>
    <cellStyle name="Millares 4 3 2" xfId="440"/>
    <cellStyle name="Millares 4 3 2 2" xfId="1179"/>
    <cellStyle name="Millares 4 3 2 3" xfId="1697"/>
    <cellStyle name="Millares 4 3 2 4" xfId="2200"/>
    <cellStyle name="Millares 4 3 2 5" xfId="2321"/>
    <cellStyle name="Millares 4 3 3" xfId="327"/>
    <cellStyle name="Millares 4 3 3 2" xfId="1100"/>
    <cellStyle name="Millares 4 3 3 3" xfId="1586"/>
    <cellStyle name="Millares 4 3 3 4" xfId="2382"/>
    <cellStyle name="Millares 4 3 4" xfId="895"/>
    <cellStyle name="Millares 4 3 4 2" xfId="1295"/>
    <cellStyle name="Millares 4 3 4 3" xfId="1957"/>
    <cellStyle name="Millares 4 3 4 4" xfId="2451"/>
    <cellStyle name="Millares 4 3 5" xfId="1028"/>
    <cellStyle name="Millares 4 3 6" xfId="1471"/>
    <cellStyle name="Millares 4 3 7" xfId="2145"/>
    <cellStyle name="Millares 4 3 8" xfId="2266"/>
    <cellStyle name="Millares 4 4" xfId="349"/>
    <cellStyle name="Millares 4 4 2" xfId="918"/>
    <cellStyle name="Millares 4 4 2 2" xfId="1306"/>
    <cellStyle name="Millares 4 4 2 3" xfId="1980"/>
    <cellStyle name="Millares 4 4 2 4" xfId="2211"/>
    <cellStyle name="Millares 4 4 2 5" xfId="2353"/>
    <cellStyle name="Millares 4 4 3" xfId="1110"/>
    <cellStyle name="Millares 4 4 3 2" xfId="2406"/>
    <cellStyle name="Millares 4 4 4" xfId="1608"/>
    <cellStyle name="Millares 4 4 4 2" xfId="2489"/>
    <cellStyle name="Millares 4 4 5" xfId="2156"/>
    <cellStyle name="Millares 4 4 6" xfId="2278"/>
    <cellStyle name="Millares 4 5" xfId="373"/>
    <cellStyle name="Millares 4 5 2" xfId="1126"/>
    <cellStyle name="Millares 4 5 2 2" xfId="2222"/>
    <cellStyle name="Millares 4 5 3" xfId="1631"/>
    <cellStyle name="Millares 4 5 4" xfId="2167"/>
    <cellStyle name="Millares 4 5 5" xfId="2289"/>
    <cellStyle name="Millares 4 6" xfId="271"/>
    <cellStyle name="Millares 4 6 2" xfId="1075"/>
    <cellStyle name="Millares 4 6 3" xfId="1531"/>
    <cellStyle name="Millares 4 6 4" xfId="2178"/>
    <cellStyle name="Millares 4 6 5" xfId="2364"/>
    <cellStyle name="Millares 4 7" xfId="795"/>
    <cellStyle name="Millares 4 7 2" xfId="1250"/>
    <cellStyle name="Millares 4 7 3" xfId="1857"/>
    <cellStyle name="Millares 4 7 4" xfId="2417"/>
    <cellStyle name="Millares 4 8" xfId="840"/>
    <cellStyle name="Millares 4 8 2" xfId="1270"/>
    <cellStyle name="Millares 4 8 3" xfId="1902"/>
    <cellStyle name="Millares 4 9" xfId="124"/>
    <cellStyle name="Millares 4 9 2" xfId="1400"/>
    <cellStyle name="Millares 5" xfId="17"/>
    <cellStyle name="Millares 5 10" xfId="780"/>
    <cellStyle name="Millares 5 10 2" xfId="1241"/>
    <cellStyle name="Millares 5 10 3" xfId="1842"/>
    <cellStyle name="Millares 5 10 4" xfId="2411"/>
    <cellStyle name="Millares 5 11" xfId="825"/>
    <cellStyle name="Millares 5 11 2" xfId="1261"/>
    <cellStyle name="Millares 5 11 3" xfId="1887"/>
    <cellStyle name="Millares 5 12" xfId="115"/>
    <cellStyle name="Millares 5 12 2" xfId="1395"/>
    <cellStyle name="Millares 5 13" xfId="939"/>
    <cellStyle name="Millares 5 13 2" xfId="1999"/>
    <cellStyle name="Millares 5 14" xfId="966"/>
    <cellStyle name="Millares 5 15" xfId="1325"/>
    <cellStyle name="Millares 5 16" xfId="2024"/>
    <cellStyle name="Millares 5 17" xfId="2052"/>
    <cellStyle name="Millares 5 18" xfId="2106"/>
    <cellStyle name="Millares 5 19" xfId="2230"/>
    <cellStyle name="Millares 5 2" xfId="31"/>
    <cellStyle name="Millares 5 2 10" xfId="120"/>
    <cellStyle name="Millares 5 2 10 2" xfId="1399"/>
    <cellStyle name="Millares 5 2 11" xfId="944"/>
    <cellStyle name="Millares 5 2 11 2" xfId="2003"/>
    <cellStyle name="Millares 5 2 12" xfId="973"/>
    <cellStyle name="Millares 5 2 13" xfId="1335"/>
    <cellStyle name="Millares 5 2 14" xfId="2031"/>
    <cellStyle name="Millares 5 2 15" xfId="2063"/>
    <cellStyle name="Millares 5 2 16" xfId="2113"/>
    <cellStyle name="Millares 5 2 17" xfId="2237"/>
    <cellStyle name="Millares 5 2 2" xfId="49"/>
    <cellStyle name="Millares 5 2 2 10" xfId="956"/>
    <cellStyle name="Millares 5 2 2 10 2" xfId="2005"/>
    <cellStyle name="Millares 5 2 2 11" xfId="977"/>
    <cellStyle name="Millares 5 2 2 12" xfId="1351"/>
    <cellStyle name="Millares 5 2 2 13" xfId="2035"/>
    <cellStyle name="Millares 5 2 2 14" xfId="2075"/>
    <cellStyle name="Millares 5 2 2 15" xfId="2117"/>
    <cellStyle name="Millares 5 2 2 16" xfId="2241"/>
    <cellStyle name="Millares 5 2 2 2" xfId="173"/>
    <cellStyle name="Millares 5 2 2 2 2" xfId="404"/>
    <cellStyle name="Millares 5 2 2 2 2 2" xfId="1148"/>
    <cellStyle name="Millares 5 2 2 2 2 2 2" xfId="2397"/>
    <cellStyle name="Millares 5 2 2 2 2 3" xfId="1662"/>
    <cellStyle name="Millares 5 2 2 2 2 3 2" xfId="2476"/>
    <cellStyle name="Millares 5 2 2 2 2 4" xfId="2190"/>
    <cellStyle name="Millares 5 2 2 2 2 5" xfId="2339"/>
    <cellStyle name="Millares 5 2 2 2 3" xfId="312"/>
    <cellStyle name="Millares 5 2 2 2 3 2" xfId="1090"/>
    <cellStyle name="Millares 5 2 2 2 3 3" xfId="1571"/>
    <cellStyle name="Millares 5 2 2 2 3 4" xfId="2307"/>
    <cellStyle name="Millares 5 2 2 2 4" xfId="880"/>
    <cellStyle name="Millares 5 2 2 2 4 2" xfId="1285"/>
    <cellStyle name="Millares 5 2 2 2 4 3" xfId="1942"/>
    <cellStyle name="Millares 5 2 2 2 4 4" xfId="2374"/>
    <cellStyle name="Millares 5 2 2 2 5" xfId="997"/>
    <cellStyle name="Millares 5 2 2 2 5 2" xfId="2438"/>
    <cellStyle name="Millares 5 2 2 2 6" xfId="1436"/>
    <cellStyle name="Millares 5 2 2 2 7" xfId="2135"/>
    <cellStyle name="Millares 5 2 2 2 8" xfId="2254"/>
    <cellStyle name="Millares 5 2 2 3" xfId="211"/>
    <cellStyle name="Millares 5 2 2 3 2" xfId="442"/>
    <cellStyle name="Millares 5 2 2 3 2 2" xfId="1181"/>
    <cellStyle name="Millares 5 2 2 3 2 3" xfId="1699"/>
    <cellStyle name="Millares 5 2 2 3 2 4" xfId="2201"/>
    <cellStyle name="Millares 5 2 2 3 2 5" xfId="2324"/>
    <cellStyle name="Millares 5 2 2 3 3" xfId="335"/>
    <cellStyle name="Millares 5 2 2 3 3 2" xfId="1101"/>
    <cellStyle name="Millares 5 2 2 3 3 3" xfId="1594"/>
    <cellStyle name="Millares 5 2 2 3 3 4" xfId="2383"/>
    <cellStyle name="Millares 5 2 2 3 4" xfId="903"/>
    <cellStyle name="Millares 5 2 2 3 4 2" xfId="1296"/>
    <cellStyle name="Millares 5 2 2 3 4 3" xfId="1965"/>
    <cellStyle name="Millares 5 2 2 3 4 4" xfId="2459"/>
    <cellStyle name="Millares 5 2 2 3 5" xfId="1030"/>
    <cellStyle name="Millares 5 2 2 3 6" xfId="1473"/>
    <cellStyle name="Millares 5 2 2 3 7" xfId="2146"/>
    <cellStyle name="Millares 5 2 2 3 8" xfId="2267"/>
    <cellStyle name="Millares 5 2 2 4" xfId="357"/>
    <cellStyle name="Millares 5 2 2 4 2" xfId="926"/>
    <cellStyle name="Millares 5 2 2 4 2 2" xfId="1307"/>
    <cellStyle name="Millares 5 2 2 4 2 3" xfId="1988"/>
    <cellStyle name="Millares 5 2 2 4 2 4" xfId="2212"/>
    <cellStyle name="Millares 5 2 2 4 2 5" xfId="2355"/>
    <cellStyle name="Millares 5 2 2 4 3" xfId="1111"/>
    <cellStyle name="Millares 5 2 2 4 3 2" xfId="2407"/>
    <cellStyle name="Millares 5 2 2 4 4" xfId="1616"/>
    <cellStyle name="Millares 5 2 2 4 4 2" xfId="2497"/>
    <cellStyle name="Millares 5 2 2 4 5" xfId="2157"/>
    <cellStyle name="Millares 5 2 2 4 6" xfId="2279"/>
    <cellStyle name="Millares 5 2 2 5" xfId="375"/>
    <cellStyle name="Millares 5 2 2 5 2" xfId="1128"/>
    <cellStyle name="Millares 5 2 2 5 2 2" xfId="2223"/>
    <cellStyle name="Millares 5 2 2 5 3" xfId="1633"/>
    <cellStyle name="Millares 5 2 2 5 4" xfId="2168"/>
    <cellStyle name="Millares 5 2 2 5 5" xfId="2291"/>
    <cellStyle name="Millares 5 2 2 6" xfId="282"/>
    <cellStyle name="Millares 5 2 2 6 2" xfId="1077"/>
    <cellStyle name="Millares 5 2 2 6 3" xfId="1542"/>
    <cellStyle name="Millares 5 2 2 6 4" xfId="2179"/>
    <cellStyle name="Millares 5 2 2 6 5" xfId="2365"/>
    <cellStyle name="Millares 5 2 2 7" xfId="806"/>
    <cellStyle name="Millares 5 2 2 7 2" xfId="1252"/>
    <cellStyle name="Millares 5 2 2 7 3" xfId="1868"/>
    <cellStyle name="Millares 5 2 2 7 4" xfId="2418"/>
    <cellStyle name="Millares 5 2 2 8" xfId="851"/>
    <cellStyle name="Millares 5 2 2 8 2" xfId="1272"/>
    <cellStyle name="Millares 5 2 2 8 3" xfId="1913"/>
    <cellStyle name="Millares 5 2 2 9" xfId="132"/>
    <cellStyle name="Millares 5 2 2 9 2" xfId="1401"/>
    <cellStyle name="Millares 5 2 3" xfId="156"/>
    <cellStyle name="Millares 5 2 3 2" xfId="398"/>
    <cellStyle name="Millares 5 2 3 2 2" xfId="1144"/>
    <cellStyle name="Millares 5 2 3 2 2 2" xfId="2390"/>
    <cellStyle name="Millares 5 2 3 2 3" xfId="1656"/>
    <cellStyle name="Millares 5 2 3 2 3 2" xfId="2468"/>
    <cellStyle name="Millares 5 2 3 2 4" xfId="2188"/>
    <cellStyle name="Millares 5 2 3 2 5" xfId="2335"/>
    <cellStyle name="Millares 5 2 3 3" xfId="300"/>
    <cellStyle name="Millares 5 2 3 3 2" xfId="1088"/>
    <cellStyle name="Millares 5 2 3 3 3" xfId="1559"/>
    <cellStyle name="Millares 5 2 3 3 4" xfId="2303"/>
    <cellStyle name="Millares 5 2 3 4" xfId="868"/>
    <cellStyle name="Millares 5 2 3 4 2" xfId="1283"/>
    <cellStyle name="Millares 5 2 3 4 3" xfId="1930"/>
    <cellStyle name="Millares 5 2 3 4 4" xfId="2372"/>
    <cellStyle name="Millares 5 2 3 5" xfId="992"/>
    <cellStyle name="Millares 5 2 3 5 2" xfId="2426"/>
    <cellStyle name="Millares 5 2 3 6" xfId="1420"/>
    <cellStyle name="Millares 5 2 3 7" xfId="2133"/>
    <cellStyle name="Millares 5 2 3 8" xfId="2252"/>
    <cellStyle name="Millares 5 2 4" xfId="207"/>
    <cellStyle name="Millares 5 2 4 2" xfId="438"/>
    <cellStyle name="Millares 5 2 4 2 2" xfId="1177"/>
    <cellStyle name="Millares 5 2 4 2 3" xfId="1695"/>
    <cellStyle name="Millares 5 2 4 2 4" xfId="2199"/>
    <cellStyle name="Millares 5 2 4 2 5" xfId="2319"/>
    <cellStyle name="Millares 5 2 4 3" xfId="323"/>
    <cellStyle name="Millares 5 2 4 3 2" xfId="1099"/>
    <cellStyle name="Millares 5 2 4 3 3" xfId="1582"/>
    <cellStyle name="Millares 5 2 4 3 4" xfId="2381"/>
    <cellStyle name="Millares 5 2 4 4" xfId="891"/>
    <cellStyle name="Millares 5 2 4 4 2" xfId="1294"/>
    <cellStyle name="Millares 5 2 4 4 3" xfId="1953"/>
    <cellStyle name="Millares 5 2 4 4 4" xfId="2447"/>
    <cellStyle name="Millares 5 2 4 5" xfId="1026"/>
    <cellStyle name="Millares 5 2 4 6" xfId="1469"/>
    <cellStyle name="Millares 5 2 4 7" xfId="2144"/>
    <cellStyle name="Millares 5 2 4 8" xfId="2264"/>
    <cellStyle name="Millares 5 2 5" xfId="345"/>
    <cellStyle name="Millares 5 2 5 2" xfId="914"/>
    <cellStyle name="Millares 5 2 5 2 2" xfId="1305"/>
    <cellStyle name="Millares 5 2 5 2 3" xfId="1976"/>
    <cellStyle name="Millares 5 2 5 2 4" xfId="2210"/>
    <cellStyle name="Millares 5 2 5 2 5" xfId="2351"/>
    <cellStyle name="Millares 5 2 5 3" xfId="1109"/>
    <cellStyle name="Millares 5 2 5 3 2" xfId="2405"/>
    <cellStyle name="Millares 5 2 5 4" xfId="1604"/>
    <cellStyle name="Millares 5 2 5 4 2" xfId="2485"/>
    <cellStyle name="Millares 5 2 5 5" xfId="2155"/>
    <cellStyle name="Millares 5 2 5 6" xfId="2277"/>
    <cellStyle name="Millares 5 2 6" xfId="371"/>
    <cellStyle name="Millares 5 2 6 2" xfId="1124"/>
    <cellStyle name="Millares 5 2 6 2 2" xfId="2221"/>
    <cellStyle name="Millares 5 2 6 3" xfId="1629"/>
    <cellStyle name="Millares 5 2 6 4" xfId="2166"/>
    <cellStyle name="Millares 5 2 6 5" xfId="2288"/>
    <cellStyle name="Millares 5 2 7" xfId="266"/>
    <cellStyle name="Millares 5 2 7 2" xfId="1073"/>
    <cellStyle name="Millares 5 2 7 3" xfId="1526"/>
    <cellStyle name="Millares 5 2 7 4" xfId="2177"/>
    <cellStyle name="Millares 5 2 7 5" xfId="2363"/>
    <cellStyle name="Millares 5 2 8" xfId="790"/>
    <cellStyle name="Millares 5 2 8 2" xfId="1248"/>
    <cellStyle name="Millares 5 2 8 3" xfId="1852"/>
    <cellStyle name="Millares 5 2 8 4" xfId="2415"/>
    <cellStyle name="Millares 5 2 9" xfId="835"/>
    <cellStyle name="Millares 5 2 9 2" xfId="1268"/>
    <cellStyle name="Millares 5 2 9 3" xfId="1897"/>
    <cellStyle name="Millares 5 3" xfId="29"/>
    <cellStyle name="Millares 5 3 10" xfId="943"/>
    <cellStyle name="Millares 5 3 10 2" xfId="2002"/>
    <cellStyle name="Millares 5 3 11" xfId="971"/>
    <cellStyle name="Millares 5 3 12" xfId="1333"/>
    <cellStyle name="Millares 5 3 13" xfId="2029"/>
    <cellStyle name="Millares 5 3 14" xfId="2061"/>
    <cellStyle name="Millares 5 3 15" xfId="2111"/>
    <cellStyle name="Millares 5 3 16" xfId="2235"/>
    <cellStyle name="Millares 5 3 2" xfId="154"/>
    <cellStyle name="Millares 5 3 2 2" xfId="396"/>
    <cellStyle name="Millares 5 3 2 2 2" xfId="1142"/>
    <cellStyle name="Millares 5 3 2 2 2 2" xfId="2389"/>
    <cellStyle name="Millares 5 3 2 2 3" xfId="1654"/>
    <cellStyle name="Millares 5 3 2 2 3 2" xfId="2467"/>
    <cellStyle name="Millares 5 3 2 2 4" xfId="2187"/>
    <cellStyle name="Millares 5 3 2 2 5" xfId="2333"/>
    <cellStyle name="Millares 5 3 2 3" xfId="299"/>
    <cellStyle name="Millares 5 3 2 3 2" xfId="1087"/>
    <cellStyle name="Millares 5 3 2 3 3" xfId="1558"/>
    <cellStyle name="Millares 5 3 2 3 4" xfId="2301"/>
    <cellStyle name="Millares 5 3 2 4" xfId="867"/>
    <cellStyle name="Millares 5 3 2 4 2" xfId="1282"/>
    <cellStyle name="Millares 5 3 2 4 3" xfId="1929"/>
    <cellStyle name="Millares 5 3 2 4 4" xfId="2371"/>
    <cellStyle name="Millares 5 3 2 5" xfId="990"/>
    <cellStyle name="Millares 5 3 2 5 2" xfId="2425"/>
    <cellStyle name="Millares 5 3 2 6" xfId="1418"/>
    <cellStyle name="Millares 5 3 2 7" xfId="2132"/>
    <cellStyle name="Millares 5 3 2 8" xfId="2251"/>
    <cellStyle name="Millares 5 3 3" xfId="205"/>
    <cellStyle name="Millares 5 3 3 2" xfId="436"/>
    <cellStyle name="Millares 5 3 3 2 2" xfId="1175"/>
    <cellStyle name="Millares 5 3 3 2 3" xfId="1693"/>
    <cellStyle name="Millares 5 3 3 2 4" xfId="2198"/>
    <cellStyle name="Millares 5 3 3 2 5" xfId="2317"/>
    <cellStyle name="Millares 5 3 3 3" xfId="322"/>
    <cellStyle name="Millares 5 3 3 3 2" xfId="1098"/>
    <cellStyle name="Millares 5 3 3 3 3" xfId="1581"/>
    <cellStyle name="Millares 5 3 3 3 4" xfId="2380"/>
    <cellStyle name="Millares 5 3 3 4" xfId="890"/>
    <cellStyle name="Millares 5 3 3 4 2" xfId="1293"/>
    <cellStyle name="Millares 5 3 3 4 3" xfId="1952"/>
    <cellStyle name="Millares 5 3 3 4 4" xfId="2446"/>
    <cellStyle name="Millares 5 3 3 5" xfId="1024"/>
    <cellStyle name="Millares 5 3 3 6" xfId="1467"/>
    <cellStyle name="Millares 5 3 3 7" xfId="2143"/>
    <cellStyle name="Millares 5 3 3 8" xfId="2263"/>
    <cellStyle name="Millares 5 3 4" xfId="344"/>
    <cellStyle name="Millares 5 3 4 2" xfId="913"/>
    <cellStyle name="Millares 5 3 4 2 2" xfId="1304"/>
    <cellStyle name="Millares 5 3 4 2 3" xfId="1975"/>
    <cellStyle name="Millares 5 3 4 2 4" xfId="2209"/>
    <cellStyle name="Millares 5 3 4 2 5" xfId="2349"/>
    <cellStyle name="Millares 5 3 4 3" xfId="1108"/>
    <cellStyle name="Millares 5 3 4 3 2" xfId="2404"/>
    <cellStyle name="Millares 5 3 4 4" xfId="1603"/>
    <cellStyle name="Millares 5 3 4 4 2" xfId="2484"/>
    <cellStyle name="Millares 5 3 4 5" xfId="2154"/>
    <cellStyle name="Millares 5 3 4 6" xfId="2276"/>
    <cellStyle name="Millares 5 3 5" xfId="369"/>
    <cellStyle name="Millares 5 3 5 2" xfId="1122"/>
    <cellStyle name="Millares 5 3 5 2 2" xfId="2220"/>
    <cellStyle name="Millares 5 3 5 3" xfId="1627"/>
    <cellStyle name="Millares 5 3 5 4" xfId="2165"/>
    <cellStyle name="Millares 5 3 5 5" xfId="2287"/>
    <cellStyle name="Millares 5 3 6" xfId="264"/>
    <cellStyle name="Millares 5 3 6 2" xfId="1071"/>
    <cellStyle name="Millares 5 3 6 3" xfId="1524"/>
    <cellStyle name="Millares 5 3 6 4" xfId="2176"/>
    <cellStyle name="Millares 5 3 6 5" xfId="2362"/>
    <cellStyle name="Millares 5 3 7" xfId="788"/>
    <cellStyle name="Millares 5 3 7 2" xfId="1246"/>
    <cellStyle name="Millares 5 3 7 3" xfId="1850"/>
    <cellStyle name="Millares 5 3 7 4" xfId="2414"/>
    <cellStyle name="Millares 5 3 8" xfId="833"/>
    <cellStyle name="Millares 5 3 8 2" xfId="1266"/>
    <cellStyle name="Millares 5 3 8 3" xfId="1895"/>
    <cellStyle name="Millares 5 3 9" xfId="119"/>
    <cellStyle name="Millares 5 3 9 2" xfId="1398"/>
    <cellStyle name="Millares 5 4" xfId="21"/>
    <cellStyle name="Millares 5 4 10" xfId="941"/>
    <cellStyle name="Millares 5 4 10 2" xfId="2000"/>
    <cellStyle name="Millares 5 4 11" xfId="967"/>
    <cellStyle name="Millares 5 4 12" xfId="1327"/>
    <cellStyle name="Millares 5 4 13" xfId="2025"/>
    <cellStyle name="Millares 5 4 14" xfId="2054"/>
    <cellStyle name="Millares 5 4 15" xfId="2107"/>
    <cellStyle name="Millares 5 4 16" xfId="2231"/>
    <cellStyle name="Millares 5 4 2" xfId="148"/>
    <cellStyle name="Millares 5 4 2 2" xfId="389"/>
    <cellStyle name="Millares 5 4 2 2 2" xfId="1137"/>
    <cellStyle name="Millares 5 4 2 2 2 2" xfId="2387"/>
    <cellStyle name="Millares 5 4 2 2 3" xfId="1647"/>
    <cellStyle name="Millares 5 4 2 2 3 2" xfId="2465"/>
    <cellStyle name="Millares 5 4 2 2 4" xfId="2185"/>
    <cellStyle name="Millares 5 4 2 2 5" xfId="2329"/>
    <cellStyle name="Millares 5 4 2 3" xfId="297"/>
    <cellStyle name="Millares 5 4 2 3 2" xfId="1085"/>
    <cellStyle name="Millares 5 4 2 3 3" xfId="1556"/>
    <cellStyle name="Millares 5 4 2 3 4" xfId="2297"/>
    <cellStyle name="Millares 5 4 2 4" xfId="865"/>
    <cellStyle name="Millares 5 4 2 4 2" xfId="1280"/>
    <cellStyle name="Millares 5 4 2 4 3" xfId="1927"/>
    <cellStyle name="Millares 5 4 2 4 4" xfId="2369"/>
    <cellStyle name="Millares 5 4 2 5" xfId="985"/>
    <cellStyle name="Millares 5 4 2 5 2" xfId="2423"/>
    <cellStyle name="Millares 5 4 2 6" xfId="1412"/>
    <cellStyle name="Millares 5 4 2 7" xfId="2130"/>
    <cellStyle name="Millares 5 4 2 8" xfId="2249"/>
    <cellStyle name="Millares 5 4 3" xfId="201"/>
    <cellStyle name="Millares 5 4 3 2" xfId="432"/>
    <cellStyle name="Millares 5 4 3 2 2" xfId="1171"/>
    <cellStyle name="Millares 5 4 3 2 3" xfId="1689"/>
    <cellStyle name="Millares 5 4 3 2 4" xfId="2196"/>
    <cellStyle name="Millares 5 4 3 2 5" xfId="2313"/>
    <cellStyle name="Millares 5 4 3 3" xfId="320"/>
    <cellStyle name="Millares 5 4 3 3 2" xfId="1096"/>
    <cellStyle name="Millares 5 4 3 3 3" xfId="1579"/>
    <cellStyle name="Millares 5 4 3 3 4" xfId="2378"/>
    <cellStyle name="Millares 5 4 3 4" xfId="888"/>
    <cellStyle name="Millares 5 4 3 4 2" xfId="1291"/>
    <cellStyle name="Millares 5 4 3 4 3" xfId="1950"/>
    <cellStyle name="Millares 5 4 3 4 4" xfId="2444"/>
    <cellStyle name="Millares 5 4 3 5" xfId="1020"/>
    <cellStyle name="Millares 5 4 3 6" xfId="1463"/>
    <cellStyle name="Millares 5 4 3 7" xfId="2141"/>
    <cellStyle name="Millares 5 4 3 8" xfId="2261"/>
    <cellStyle name="Millares 5 4 4" xfId="342"/>
    <cellStyle name="Millares 5 4 4 2" xfId="911"/>
    <cellStyle name="Millares 5 4 4 2 2" xfId="1302"/>
    <cellStyle name="Millares 5 4 4 2 3" xfId="1973"/>
    <cellStyle name="Millares 5 4 4 2 4" xfId="2207"/>
    <cellStyle name="Millares 5 4 4 2 5" xfId="2345"/>
    <cellStyle name="Millares 5 4 4 3" xfId="1106"/>
    <cellStyle name="Millares 5 4 4 3 2" xfId="2402"/>
    <cellStyle name="Millares 5 4 4 4" xfId="1601"/>
    <cellStyle name="Millares 5 4 4 4 2" xfId="2482"/>
    <cellStyle name="Millares 5 4 4 5" xfId="2152"/>
    <cellStyle name="Millares 5 4 4 6" xfId="2274"/>
    <cellStyle name="Millares 5 4 5" xfId="365"/>
    <cellStyle name="Millares 5 4 5 2" xfId="1118"/>
    <cellStyle name="Millares 5 4 5 2 2" xfId="2218"/>
    <cellStyle name="Millares 5 4 5 3" xfId="1623"/>
    <cellStyle name="Millares 5 4 5 4" xfId="2163"/>
    <cellStyle name="Millares 5 4 5 5" xfId="2285"/>
    <cellStyle name="Millares 5 4 6" xfId="259"/>
    <cellStyle name="Millares 5 4 6 2" xfId="1067"/>
    <cellStyle name="Millares 5 4 6 3" xfId="1519"/>
    <cellStyle name="Millares 5 4 6 4" xfId="2174"/>
    <cellStyle name="Millares 5 4 6 5" xfId="2360"/>
    <cellStyle name="Millares 5 4 7" xfId="782"/>
    <cellStyle name="Millares 5 4 7 2" xfId="1242"/>
    <cellStyle name="Millares 5 4 7 3" xfId="1844"/>
    <cellStyle name="Millares 5 4 7 4" xfId="2412"/>
    <cellStyle name="Millares 5 4 8" xfId="827"/>
    <cellStyle name="Millares 5 4 8 2" xfId="1262"/>
    <cellStyle name="Millares 5 4 8 3" xfId="1889"/>
    <cellStyle name="Millares 5 4 9" xfId="117"/>
    <cellStyle name="Millares 5 4 9 2" xfId="1396"/>
    <cellStyle name="Millares 5 5" xfId="146"/>
    <cellStyle name="Millares 5 5 2" xfId="388"/>
    <cellStyle name="Millares 5 5 2 2" xfId="665"/>
    <cellStyle name="Millares 5 5 2 2 2" xfId="2386"/>
    <cellStyle name="Millares 5 5 2 3" xfId="577"/>
    <cellStyle name="Millares 5 5 2 3 2" xfId="2463"/>
    <cellStyle name="Millares 5 5 2 4" xfId="1136"/>
    <cellStyle name="Millares 5 5 2 5" xfId="1646"/>
    <cellStyle name="Millares 5 5 2 6" xfId="2184"/>
    <cellStyle name="Millares 5 5 2 7" xfId="2328"/>
    <cellStyle name="Millares 5 5 3" xfId="295"/>
    <cellStyle name="Millares 5 5 3 2" xfId="703"/>
    <cellStyle name="Millares 5 5 3 3" xfId="1084"/>
    <cellStyle name="Millares 5 5 3 4" xfId="1554"/>
    <cellStyle name="Millares 5 5 3 5" xfId="2296"/>
    <cellStyle name="Millares 5 5 4" xfId="863"/>
    <cellStyle name="Millares 5 5 4 2" xfId="1279"/>
    <cellStyle name="Millares 5 5 4 3" xfId="1925"/>
    <cellStyle name="Millares 5 5 4 4" xfId="2368"/>
    <cellStyle name="Millares 5 5 5" xfId="984"/>
    <cellStyle name="Millares 5 5 5 2" xfId="2421"/>
    <cellStyle name="Millares 5 5 6" xfId="1410"/>
    <cellStyle name="Millares 5 5 7" xfId="2129"/>
    <cellStyle name="Millares 5 5 8" xfId="2248"/>
    <cellStyle name="Millares 5 6" xfId="200"/>
    <cellStyle name="Millares 5 6 2" xfId="431"/>
    <cellStyle name="Millares 5 6 2 2" xfId="663"/>
    <cellStyle name="Millares 5 6 2 3" xfId="1170"/>
    <cellStyle name="Millares 5 6 2 4" xfId="1688"/>
    <cellStyle name="Millares 5 6 2 5" xfId="2195"/>
    <cellStyle name="Millares 5 6 2 6" xfId="2312"/>
    <cellStyle name="Millares 5 6 3" xfId="318"/>
    <cellStyle name="Millares 5 6 3 2" xfId="700"/>
    <cellStyle name="Millares 5 6 3 3" xfId="1095"/>
    <cellStyle name="Millares 5 6 3 4" xfId="1577"/>
    <cellStyle name="Millares 5 6 3 5" xfId="2377"/>
    <cellStyle name="Millares 5 6 4" xfId="572"/>
    <cellStyle name="Millares 5 6 4 2" xfId="2442"/>
    <cellStyle name="Millares 5 6 5" xfId="886"/>
    <cellStyle name="Millares 5 6 5 2" xfId="1290"/>
    <cellStyle name="Millares 5 6 5 3" xfId="1948"/>
    <cellStyle name="Millares 5 6 6" xfId="1019"/>
    <cellStyle name="Millares 5 6 7" xfId="1462"/>
    <cellStyle name="Millares 5 6 8" xfId="2140"/>
    <cellStyle name="Millares 5 6 9" xfId="2260"/>
    <cellStyle name="Millares 5 7" xfId="340"/>
    <cellStyle name="Millares 5 7 2" xfId="909"/>
    <cellStyle name="Millares 5 7 2 2" xfId="1301"/>
    <cellStyle name="Millares 5 7 2 3" xfId="1971"/>
    <cellStyle name="Millares 5 7 2 4" xfId="2206"/>
    <cellStyle name="Millares 5 7 2 5" xfId="2344"/>
    <cellStyle name="Millares 5 7 3" xfId="1105"/>
    <cellStyle name="Millares 5 7 3 2" xfId="2401"/>
    <cellStyle name="Millares 5 7 4" xfId="1599"/>
    <cellStyle name="Millares 5 7 4 2" xfId="2480"/>
    <cellStyle name="Millares 5 7 5" xfId="2151"/>
    <cellStyle name="Millares 5 7 6" xfId="2272"/>
    <cellStyle name="Millares 5 8" xfId="364"/>
    <cellStyle name="Millares 5 8 2" xfId="1117"/>
    <cellStyle name="Millares 5 8 2 2" xfId="2217"/>
    <cellStyle name="Millares 5 8 3" xfId="1622"/>
    <cellStyle name="Millares 5 8 4" xfId="2162"/>
    <cellStyle name="Millares 5 8 5" xfId="2284"/>
    <cellStyle name="Millares 5 9" xfId="257"/>
    <cellStyle name="Millares 5 9 2" xfId="1066"/>
    <cellStyle name="Millares 5 9 3" xfId="1517"/>
    <cellStyle name="Millares 5 9 4" xfId="2173"/>
    <cellStyle name="Millares 5 9 5" xfId="2359"/>
    <cellStyle name="Millares 6" xfId="14"/>
    <cellStyle name="Millares 6 10" xfId="112"/>
    <cellStyle name="Millares 6 10 2" xfId="1393"/>
    <cellStyle name="Millares 6 11" xfId="937"/>
    <cellStyle name="Millares 6 11 2" xfId="1998"/>
    <cellStyle name="Millares 6 12" xfId="963"/>
    <cellStyle name="Millares 6 13" xfId="1322"/>
    <cellStyle name="Millares 6 14" xfId="2022"/>
    <cellStyle name="Millares 6 15" xfId="2051"/>
    <cellStyle name="Millares 6 16" xfId="2104"/>
    <cellStyle name="Millares 6 17" xfId="2228"/>
    <cellStyle name="Millares 6 2" xfId="52"/>
    <cellStyle name="Millares 6 2 10" xfId="957"/>
    <cellStyle name="Millares 6 2 10 2" xfId="2006"/>
    <cellStyle name="Millares 6 2 11" xfId="998"/>
    <cellStyle name="Millares 6 2 12" xfId="1353"/>
    <cellStyle name="Millares 6 2 13" xfId="2036"/>
    <cellStyle name="Millares 6 2 14" xfId="2077"/>
    <cellStyle name="Millares 6 2 15" xfId="2118"/>
    <cellStyle name="Millares 6 2 16" xfId="2242"/>
    <cellStyle name="Millares 6 2 2" xfId="223"/>
    <cellStyle name="Millares 6 2 2 2" xfId="454"/>
    <cellStyle name="Millares 6 2 2 2 2" xfId="1193"/>
    <cellStyle name="Millares 6 2 2 2 3" xfId="1711"/>
    <cellStyle name="Millares 6 2 2 2 4" xfId="2191"/>
    <cellStyle name="Millares 6 2 2 2 5" xfId="2325"/>
    <cellStyle name="Millares 6 2 2 3" xfId="313"/>
    <cellStyle name="Millares 6 2 2 3 2" xfId="1091"/>
    <cellStyle name="Millares 6 2 2 3 3" xfId="1572"/>
    <cellStyle name="Millares 6 2 2 3 4" xfId="2384"/>
    <cellStyle name="Millares 6 2 2 4" xfId="881"/>
    <cellStyle name="Millares 6 2 2 4 2" xfId="1286"/>
    <cellStyle name="Millares 6 2 2 4 3" xfId="1943"/>
    <cellStyle name="Millares 6 2 2 4 4" xfId="2460"/>
    <cellStyle name="Millares 6 2 2 5" xfId="1042"/>
    <cellStyle name="Millares 6 2 2 6" xfId="1485"/>
    <cellStyle name="Millares 6 2 2 7" xfId="2136"/>
    <cellStyle name="Millares 6 2 2 8" xfId="2268"/>
    <cellStyle name="Millares 6 2 3" xfId="336"/>
    <cellStyle name="Millares 6 2 3 2" xfId="904"/>
    <cellStyle name="Millares 6 2 3 2 2" xfId="1297"/>
    <cellStyle name="Millares 6 2 3 2 3" xfId="1966"/>
    <cellStyle name="Millares 6 2 3 2 4" xfId="2202"/>
    <cellStyle name="Millares 6 2 3 3" xfId="1102"/>
    <cellStyle name="Millares 6 2 3 4" xfId="1595"/>
    <cellStyle name="Millares 6 2 3 5" xfId="2147"/>
    <cellStyle name="Millares 6 2 3 6" xfId="2280"/>
    <cellStyle name="Millares 6 2 4" xfId="358"/>
    <cellStyle name="Millares 6 2 4 2" xfId="927"/>
    <cellStyle name="Millares 6 2 4 2 2" xfId="1308"/>
    <cellStyle name="Millares 6 2 4 2 3" xfId="1989"/>
    <cellStyle name="Millares 6 2 4 2 4" xfId="2213"/>
    <cellStyle name="Millares 6 2 4 3" xfId="1112"/>
    <cellStyle name="Millares 6 2 4 4" xfId="1617"/>
    <cellStyle name="Millares 6 2 4 5" xfId="2158"/>
    <cellStyle name="Millares 6 2 4 6" xfId="2292"/>
    <cellStyle name="Millares 6 2 5" xfId="406"/>
    <cellStyle name="Millares 6 2 5 2" xfId="1149"/>
    <cellStyle name="Millares 6 2 5 2 2" xfId="2224"/>
    <cellStyle name="Millares 6 2 5 3" xfId="1664"/>
    <cellStyle name="Millares 6 2 5 4" xfId="2169"/>
    <cellStyle name="Millares 6 2 5 5" xfId="2366"/>
    <cellStyle name="Millares 6 2 6" xfId="284"/>
    <cellStyle name="Millares 6 2 6 2" xfId="1078"/>
    <cellStyle name="Millares 6 2 6 3" xfId="1544"/>
    <cellStyle name="Millares 6 2 6 4" xfId="2180"/>
    <cellStyle name="Millares 6 2 6 5" xfId="2419"/>
    <cellStyle name="Millares 6 2 7" xfId="808"/>
    <cellStyle name="Millares 6 2 7 2" xfId="1253"/>
    <cellStyle name="Millares 6 2 7 3" xfId="1870"/>
    <cellStyle name="Millares 6 2 8" xfId="853"/>
    <cellStyle name="Millares 6 2 8 2" xfId="1273"/>
    <cellStyle name="Millares 6 2 8 3" xfId="1915"/>
    <cellStyle name="Millares 6 2 9" xfId="175"/>
    <cellStyle name="Millares 6 2 9 2" xfId="1438"/>
    <cellStyle name="Millares 6 3" xfId="143"/>
    <cellStyle name="Millares 6 3 2" xfId="386"/>
    <cellStyle name="Millares 6 3 2 2" xfId="664"/>
    <cellStyle name="Millares 6 3 2 2 2" xfId="1772"/>
    <cellStyle name="Millares 6 3 2 3" xfId="1134"/>
    <cellStyle name="Millares 6 3 2 4" xfId="1644"/>
    <cellStyle name="Millares 6 3 2 5" xfId="2182"/>
    <cellStyle name="Millares 6 3 2 6" xfId="2308"/>
    <cellStyle name="Millares 6 3 3" xfId="292"/>
    <cellStyle name="Millares 6 3 3 2" xfId="702"/>
    <cellStyle name="Millares 6 3 3 2 2" xfId="1787"/>
    <cellStyle name="Millares 6 3 3 3" xfId="1082"/>
    <cellStyle name="Millares 6 3 3 4" xfId="1551"/>
    <cellStyle name="Millares 6 3 3 5" xfId="2375"/>
    <cellStyle name="Millares 6 3 4" xfId="576"/>
    <cellStyle name="Millares 6 3 4 2" xfId="1761"/>
    <cellStyle name="Millares 6 3 4 3" xfId="2439"/>
    <cellStyle name="Millares 6 3 5" xfId="860"/>
    <cellStyle name="Millares 6 3 5 2" xfId="1277"/>
    <cellStyle name="Millares 6 3 5 3" xfId="1922"/>
    <cellStyle name="Millares 6 3 6" xfId="982"/>
    <cellStyle name="Millares 6 3 7" xfId="1408"/>
    <cellStyle name="Millares 6 3 8" xfId="2127"/>
    <cellStyle name="Millares 6 3 9" xfId="2246"/>
    <cellStyle name="Millares 6 4" xfId="197"/>
    <cellStyle name="Millares 6 4 2" xfId="428"/>
    <cellStyle name="Millares 6 4 2 2" xfId="1167"/>
    <cellStyle name="Millares 6 4 2 3" xfId="1685"/>
    <cellStyle name="Millares 6 4 2 4" xfId="2193"/>
    <cellStyle name="Millares 6 4 2 5" xfId="2340"/>
    <cellStyle name="Millares 6 4 3" xfId="315"/>
    <cellStyle name="Millares 6 4 3 2" xfId="1093"/>
    <cellStyle name="Millares 6 4 3 3" xfId="1574"/>
    <cellStyle name="Millares 6 4 3 4" xfId="2398"/>
    <cellStyle name="Millares 6 4 4" xfId="883"/>
    <cellStyle name="Millares 6 4 4 2" xfId="1288"/>
    <cellStyle name="Millares 6 4 4 3" xfId="1945"/>
    <cellStyle name="Millares 6 4 4 4" xfId="2477"/>
    <cellStyle name="Millares 6 4 5" xfId="1016"/>
    <cellStyle name="Millares 6 4 6" xfId="1459"/>
    <cellStyle name="Millares 6 4 7" xfId="2138"/>
    <cellStyle name="Millares 6 4 8" xfId="2258"/>
    <cellStyle name="Millares 6 5" xfId="338"/>
    <cellStyle name="Millares 6 5 2" xfId="906"/>
    <cellStyle name="Millares 6 5 2 2" xfId="1299"/>
    <cellStyle name="Millares 6 5 2 3" xfId="1968"/>
    <cellStyle name="Millares 6 5 2 4" xfId="2204"/>
    <cellStyle name="Millares 6 5 3" xfId="1104"/>
    <cellStyle name="Millares 6 5 4" xfId="1597"/>
    <cellStyle name="Millares 6 5 5" xfId="2149"/>
    <cellStyle name="Millares 6 5 6" xfId="2270"/>
    <cellStyle name="Millares 6 6" xfId="361"/>
    <cellStyle name="Millares 6 6 2" xfId="1114"/>
    <cellStyle name="Millares 6 6 2 2" xfId="2215"/>
    <cellStyle name="Millares 6 6 3" xfId="1619"/>
    <cellStyle name="Millares 6 6 4" xfId="2160"/>
    <cellStyle name="Millares 6 6 5" xfId="2282"/>
    <cellStyle name="Millares 6 7" xfId="255"/>
    <cellStyle name="Millares 6 7 2" xfId="1065"/>
    <cellStyle name="Millares 6 7 3" xfId="1515"/>
    <cellStyle name="Millares 6 7 4" xfId="2171"/>
    <cellStyle name="Millares 6 7 5" xfId="2356"/>
    <cellStyle name="Millares 6 8" xfId="777"/>
    <cellStyle name="Millares 6 8 2" xfId="1239"/>
    <cellStyle name="Millares 6 8 3" xfId="1839"/>
    <cellStyle name="Millares 6 8 4" xfId="2408"/>
    <cellStyle name="Millares 6 9" xfId="822"/>
    <cellStyle name="Millares 6 9 2" xfId="1259"/>
    <cellStyle name="Millares 6 9 3" xfId="1884"/>
    <cellStyle name="Millares 7" xfId="12"/>
    <cellStyle name="Millares 7 2" xfId="141"/>
    <cellStyle name="Millares 8" xfId="136"/>
    <cellStyle name="Millares 8 10" xfId="2255"/>
    <cellStyle name="Millares 8 2" xfId="216"/>
    <cellStyle name="Millares 8 2 2" xfId="447"/>
    <cellStyle name="Millares 8 2 2 2" xfId="591"/>
    <cellStyle name="Millares 8 2 2 2 2" xfId="1769"/>
    <cellStyle name="Millares 8 2 2 3" xfId="1186"/>
    <cellStyle name="Millares 8 2 2 4" xfId="1704"/>
    <cellStyle name="Millares 8 2 3" xfId="494"/>
    <cellStyle name="Millares 8 2 3 2" xfId="1746"/>
    <cellStyle name="Millares 8 2 4" xfId="1035"/>
    <cellStyle name="Millares 8 2 5" xfId="1478"/>
    <cellStyle name="Millares 8 3" xfId="381"/>
    <cellStyle name="Millares 8 3 2" xfId="585"/>
    <cellStyle name="Millares 8 3 2 2" xfId="1768"/>
    <cellStyle name="Millares 8 3 3" xfId="487"/>
    <cellStyle name="Millares 8 3 3 2" xfId="1742"/>
    <cellStyle name="Millares 8 3 4" xfId="1133"/>
    <cellStyle name="Millares 8 3 5" xfId="1639"/>
    <cellStyle name="Millares 8 4" xfId="582"/>
    <cellStyle name="Millares 8 4 2" xfId="667"/>
    <cellStyle name="Millares 8 4 2 2" xfId="1773"/>
    <cellStyle name="Millares 8 4 3" xfId="1766"/>
    <cellStyle name="Millares 8 5" xfId="583"/>
    <cellStyle name="Millares 8 5 2" xfId="1767"/>
    <cellStyle name="Millares 8 6" xfId="699"/>
    <cellStyle name="Millares 8 6 2" xfId="1786"/>
    <cellStyle name="Millares 8 7" xfId="483"/>
    <cellStyle name="Millares 8 7 2" xfId="1739"/>
    <cellStyle name="Millares 8 8" xfId="981"/>
    <cellStyle name="Millares 8 9" xfId="1404"/>
    <cellStyle name="Millares 9" xfId="59"/>
    <cellStyle name="Millares 9 10" xfId="932"/>
    <cellStyle name="Millares 9 10 2" xfId="1993"/>
    <cellStyle name="Millares 9 11" xfId="980"/>
    <cellStyle name="Millares 9 12" xfId="1358"/>
    <cellStyle name="Millares 9 13" xfId="2038"/>
    <cellStyle name="Millares 9 14" xfId="2042"/>
    <cellStyle name="Millares 9 15" xfId="2120"/>
    <cellStyle name="Millares 9 16" xfId="2244"/>
    <cellStyle name="Millares 9 2" xfId="180"/>
    <cellStyle name="Millares 9 2 10" xfId="2137"/>
    <cellStyle name="Millares 9 2 11" xfId="2269"/>
    <cellStyle name="Millares 9 2 2" xfId="411"/>
    <cellStyle name="Millares 9 2 2 2" xfId="661"/>
    <cellStyle name="Millares 9 2 2 2 2" xfId="1770"/>
    <cellStyle name="Millares 9 2 2 3" xfId="1151"/>
    <cellStyle name="Millares 9 2 2 4" xfId="1669"/>
    <cellStyle name="Millares 9 2 2 5" xfId="2192"/>
    <cellStyle name="Millares 9 2 3" xfId="314"/>
    <cellStyle name="Millares 9 2 3 2" xfId="1092"/>
    <cellStyle name="Millares 9 2 3 3" xfId="1573"/>
    <cellStyle name="Millares 9 2 4" xfId="565"/>
    <cellStyle name="Millares 9 2 4 2" xfId="1751"/>
    <cellStyle name="Millares 9 2 5" xfId="882"/>
    <cellStyle name="Millares 9 2 5 2" xfId="1287"/>
    <cellStyle name="Millares 9 2 5 3" xfId="1944"/>
    <cellStyle name="Millares 9 2 6" xfId="934"/>
    <cellStyle name="Millares 9 2 6 2" xfId="1995"/>
    <cellStyle name="Millares 9 2 7" xfId="1000"/>
    <cellStyle name="Millares 9 2 8" xfId="1443"/>
    <cellStyle name="Millares 9 2 9" xfId="2044"/>
    <cellStyle name="Millares 9 3" xfId="214"/>
    <cellStyle name="Millares 9 3 10" xfId="2281"/>
    <cellStyle name="Millares 9 3 2" xfId="445"/>
    <cellStyle name="Millares 9 3 2 2" xfId="1184"/>
    <cellStyle name="Millares 9 3 2 3" xfId="1702"/>
    <cellStyle name="Millares 9 3 2 4" xfId="2203"/>
    <cellStyle name="Millares 9 3 3" xfId="337"/>
    <cellStyle name="Millares 9 3 3 2" xfId="1103"/>
    <cellStyle name="Millares 9 3 3 3" xfId="1596"/>
    <cellStyle name="Millares 9 3 4" xfId="905"/>
    <cellStyle name="Millares 9 3 4 2" xfId="1298"/>
    <cellStyle name="Millares 9 3 4 3" xfId="1967"/>
    <cellStyle name="Millares 9 3 5" xfId="936"/>
    <cellStyle name="Millares 9 3 5 2" xfId="1997"/>
    <cellStyle name="Millares 9 3 6" xfId="1033"/>
    <cellStyle name="Millares 9 3 7" xfId="1476"/>
    <cellStyle name="Millares 9 3 8" xfId="2046"/>
    <cellStyle name="Millares 9 3 9" xfId="2148"/>
    <cellStyle name="Millares 9 4" xfId="359"/>
    <cellStyle name="Millares 9 4 2" xfId="928"/>
    <cellStyle name="Millares 9 4 2 2" xfId="1309"/>
    <cellStyle name="Millares 9 4 2 3" xfId="1990"/>
    <cellStyle name="Millares 9 4 2 4" xfId="2214"/>
    <cellStyle name="Millares 9 4 3" xfId="1113"/>
    <cellStyle name="Millares 9 4 4" xfId="1618"/>
    <cellStyle name="Millares 9 4 5" xfId="2159"/>
    <cellStyle name="Millares 9 4 6" xfId="2293"/>
    <cellStyle name="Millares 9 5" xfId="378"/>
    <cellStyle name="Millares 9 5 2" xfId="1131"/>
    <cellStyle name="Millares 9 5 2 2" xfId="2225"/>
    <cellStyle name="Millares 9 5 3" xfId="1636"/>
    <cellStyle name="Millares 9 5 4" xfId="2170"/>
    <cellStyle name="Millares 9 6" xfId="290"/>
    <cellStyle name="Millares 9 6 2" xfId="1080"/>
    <cellStyle name="Millares 9 6 3" xfId="1549"/>
    <cellStyle name="Millares 9 6 4" xfId="2181"/>
    <cellStyle name="Millares 9 7" xfId="813"/>
    <cellStyle name="Millares 9 7 2" xfId="1255"/>
    <cellStyle name="Millares 9 7 3" xfId="1875"/>
    <cellStyle name="Millares 9 8" xfId="858"/>
    <cellStyle name="Millares 9 8 2" xfId="1275"/>
    <cellStyle name="Millares 9 8 3" xfId="1920"/>
    <cellStyle name="Millares 9 9" xfId="134"/>
    <cellStyle name="Millares 9 9 2" xfId="1403"/>
    <cellStyle name="Moneda [0] 2" xfId="5"/>
    <cellStyle name="Moneda [0] 2 10" xfId="960"/>
    <cellStyle name="Moneda [0] 2 11" xfId="1317"/>
    <cellStyle name="Moneda [0] 2 2" xfId="41"/>
    <cellStyle name="Moneda [0] 2 2 2" xfId="165"/>
    <cellStyle name="Moneda [0] 2 2 2 2" xfId="401"/>
    <cellStyle name="Moneda [0] 2 2 2 2 2" xfId="1659"/>
    <cellStyle name="Moneda [0] 2 2 2 3" xfId="1428"/>
    <cellStyle name="Moneda [0] 2 2 3" xfId="274"/>
    <cellStyle name="Moneda [0] 2 2 3 2" xfId="1534"/>
    <cellStyle name="Moneda [0] 2 2 4" xfId="798"/>
    <cellStyle name="Moneda [0] 2 2 4 2" xfId="1860"/>
    <cellStyle name="Moneda [0] 2 2 5" xfId="843"/>
    <cellStyle name="Moneda [0] 2 2 5 2" xfId="1905"/>
    <cellStyle name="Moneda [0] 2 2 6" xfId="1343"/>
    <cellStyle name="Moneda [0] 2 2 7" xfId="2013"/>
    <cellStyle name="Moneda [0] 2 3" xfId="40"/>
    <cellStyle name="Moneda [0] 2 3 10" xfId="1342"/>
    <cellStyle name="Moneda [0] 2 3 2" xfId="164"/>
    <cellStyle name="Moneda [0] 2 3 2 2" xfId="306"/>
    <cellStyle name="Moneda [0] 2 3 2 2 2" xfId="1565"/>
    <cellStyle name="Moneda [0] 2 3 2 2 3" xfId="2472"/>
    <cellStyle name="Moneda [0] 2 3 2 3" xfId="874"/>
    <cellStyle name="Moneda [0] 2 3 2 3 2" xfId="1936"/>
    <cellStyle name="Moneda [0] 2 3 2 4" xfId="1427"/>
    <cellStyle name="Moneda [0] 2 3 2 5" xfId="2432"/>
    <cellStyle name="Moneda [0] 2 3 3" xfId="329"/>
    <cellStyle name="Moneda [0] 2 3 3 2" xfId="897"/>
    <cellStyle name="Moneda [0] 2 3 3 2 2" xfId="1959"/>
    <cellStyle name="Moneda [0] 2 3 3 3" xfId="1588"/>
    <cellStyle name="Moneda [0] 2 3 3 4" xfId="2453"/>
    <cellStyle name="Moneda [0] 2 3 4" xfId="351"/>
    <cellStyle name="Moneda [0] 2 3 4 2" xfId="920"/>
    <cellStyle name="Moneda [0] 2 3 4 2 2" xfId="1982"/>
    <cellStyle name="Moneda [0] 2 3 4 3" xfId="1610"/>
    <cellStyle name="Moneda [0] 2 3 4 4" xfId="2491"/>
    <cellStyle name="Moneda [0] 2 3 5" xfId="273"/>
    <cellStyle name="Moneda [0] 2 3 5 2" xfId="1533"/>
    <cellStyle name="Moneda [0] 2 3 6" xfId="797"/>
    <cellStyle name="Moneda [0] 2 3 6 2" xfId="1859"/>
    <cellStyle name="Moneda [0] 2 3 7" xfId="842"/>
    <cellStyle name="Moneda [0] 2 3 7 2" xfId="1904"/>
    <cellStyle name="Moneda [0] 2 3 8" xfId="126"/>
    <cellStyle name="Moneda [0] 2 3 9" xfId="950"/>
    <cellStyle name="Moneda [0] 2 4" xfId="15"/>
    <cellStyle name="Moneda [0] 2 4 10" xfId="1323"/>
    <cellStyle name="Moneda [0] 2 4 2" xfId="293"/>
    <cellStyle name="Moneda [0] 2 4 2 2" xfId="861"/>
    <cellStyle name="Moneda [0] 2 4 2 2 2" xfId="1923"/>
    <cellStyle name="Moneda [0] 2 4 2 3" xfId="1552"/>
    <cellStyle name="Moneda [0] 2 4 2 4" xfId="2461"/>
    <cellStyle name="Moneda [0] 2 4 3" xfId="316"/>
    <cellStyle name="Moneda [0] 2 4 3 2" xfId="884"/>
    <cellStyle name="Moneda [0] 2 4 3 2 2" xfId="1946"/>
    <cellStyle name="Moneda [0] 2 4 3 3" xfId="1575"/>
    <cellStyle name="Moneda [0] 2 4 4" xfId="339"/>
    <cellStyle name="Moneda [0] 2 4 4 2" xfId="907"/>
    <cellStyle name="Moneda [0] 2 4 4 2 2" xfId="1969"/>
    <cellStyle name="Moneda [0] 2 4 4 3" xfId="1598"/>
    <cellStyle name="Moneda [0] 2 4 5" xfId="256"/>
    <cellStyle name="Moneda [0] 2 4 5 2" xfId="1516"/>
    <cellStyle name="Moneda [0] 2 4 6" xfId="778"/>
    <cellStyle name="Moneda [0] 2 4 6 2" xfId="1840"/>
    <cellStyle name="Moneda [0] 2 4 7" xfId="823"/>
    <cellStyle name="Moneda [0] 2 4 7 2" xfId="1885"/>
    <cellStyle name="Moneda [0] 2 4 8" xfId="144"/>
    <cellStyle name="Moneda [0] 2 4 9" xfId="938"/>
    <cellStyle name="Moneda [0] 2 5" xfId="142"/>
    <cellStyle name="Moneda [0] 2 5 2" xfId="385"/>
    <cellStyle name="Moneda [0] 2 5 2 2" xfId="1643"/>
    <cellStyle name="Moneda [0] 2 5 2 3" xfId="2309"/>
    <cellStyle name="Moneda [0] 2 5 3" xfId="571"/>
    <cellStyle name="Moneda [0] 2 5 3 2" xfId="1757"/>
    <cellStyle name="Moneda [0] 2 5 4" xfId="1407"/>
    <cellStyle name="Moneda [0] 2 5 4 2" xfId="2440"/>
    <cellStyle name="Moneda [0] 2 6" xfId="254"/>
    <cellStyle name="Moneda [0] 2 6 2" xfId="1514"/>
    <cellStyle name="Moneda [0] 2 6 2 2" xfId="2399"/>
    <cellStyle name="Moneda [0] 2 6 3" xfId="2478"/>
    <cellStyle name="Moneda [0] 2 6 4" xfId="2341"/>
    <cellStyle name="Moneda [0] 2 7" xfId="776"/>
    <cellStyle name="Moneda [0] 2 7 2" xfId="1838"/>
    <cellStyle name="Moneda [0] 2 7 3" xfId="2357"/>
    <cellStyle name="Moneda [0] 2 8" xfId="821"/>
    <cellStyle name="Moneda [0] 2 8 2" xfId="1883"/>
    <cellStyle name="Moneda [0] 2 8 3" xfId="2409"/>
    <cellStyle name="Moneda [0] 2 9" xfId="113"/>
    <cellStyle name="Moneda [0] 3" xfId="27"/>
    <cellStyle name="Moneda [0] 3 2" xfId="153"/>
    <cellStyle name="Moneda [0] 3 2 2" xfId="394"/>
    <cellStyle name="Moneda [0] 3 2 2 2" xfId="1652"/>
    <cellStyle name="Moneda [0] 3 2 3" xfId="1417"/>
    <cellStyle name="Moneda [0] 3 3" xfId="263"/>
    <cellStyle name="Moneda [0] 3 3 2" xfId="1523"/>
    <cellStyle name="Moneda [0] 3 4" xfId="786"/>
    <cellStyle name="Moneda [0] 3 4 2" xfId="1848"/>
    <cellStyle name="Moneda [0] 3 5" xfId="831"/>
    <cellStyle name="Moneda [0] 3 5 2" xfId="1893"/>
    <cellStyle name="Moneda [0] 3 6" xfId="1331"/>
    <cellStyle name="Moneda [0] 3 7" xfId="2011"/>
    <cellStyle name="Moneda [0] 4" xfId="23"/>
    <cellStyle name="Moneda [0] 4 10" xfId="1329"/>
    <cellStyle name="Moneda [0] 4 11" xfId="2027"/>
    <cellStyle name="Moneda [0] 4 12" xfId="2056"/>
    <cellStyle name="Moneda [0] 4 13" xfId="2109"/>
    <cellStyle name="Moneda [0] 4 14" xfId="2233"/>
    <cellStyle name="Moneda [0] 4 2" xfId="39"/>
    <cellStyle name="Moneda [0] 4 2 10" xfId="1341"/>
    <cellStyle name="Moneda [0] 4 2 2" xfId="163"/>
    <cellStyle name="Moneda [0] 4 2 2 2" xfId="305"/>
    <cellStyle name="Moneda [0] 4 2 2 2 2" xfId="1564"/>
    <cellStyle name="Moneda [0] 4 2 2 2 3" xfId="2471"/>
    <cellStyle name="Moneda [0] 4 2 2 3" xfId="873"/>
    <cellStyle name="Moneda [0] 4 2 2 3 2" xfId="1935"/>
    <cellStyle name="Moneda [0] 4 2 2 4" xfId="1426"/>
    <cellStyle name="Moneda [0] 4 2 2 5" xfId="2431"/>
    <cellStyle name="Moneda [0] 4 2 3" xfId="328"/>
    <cellStyle name="Moneda [0] 4 2 3 2" xfId="896"/>
    <cellStyle name="Moneda [0] 4 2 3 2 2" xfId="1958"/>
    <cellStyle name="Moneda [0] 4 2 3 3" xfId="1587"/>
    <cellStyle name="Moneda [0] 4 2 3 4" xfId="2452"/>
    <cellStyle name="Moneda [0] 4 2 4" xfId="350"/>
    <cellStyle name="Moneda [0] 4 2 4 2" xfId="919"/>
    <cellStyle name="Moneda [0] 4 2 4 2 2" xfId="1981"/>
    <cellStyle name="Moneda [0] 4 2 4 3" xfId="1609"/>
    <cellStyle name="Moneda [0] 4 2 4 4" xfId="2490"/>
    <cellStyle name="Moneda [0] 4 2 5" xfId="272"/>
    <cellStyle name="Moneda [0] 4 2 5 2" xfId="1532"/>
    <cellStyle name="Moneda [0] 4 2 6" xfId="796"/>
    <cellStyle name="Moneda [0] 4 2 6 2" xfId="1858"/>
    <cellStyle name="Moneda [0] 4 2 7" xfId="841"/>
    <cellStyle name="Moneda [0] 4 2 7 2" xfId="1903"/>
    <cellStyle name="Moneda [0] 4 2 8" xfId="125"/>
    <cellStyle name="Moneda [0] 4 2 9" xfId="949"/>
    <cellStyle name="Moneda [0] 4 3" xfId="150"/>
    <cellStyle name="Moneda [0] 4 3 2" xfId="391"/>
    <cellStyle name="Moneda [0] 4 3 2 2" xfId="1139"/>
    <cellStyle name="Moneda [0] 4 3 2 3" xfId="1649"/>
    <cellStyle name="Moneda [0] 4 3 2 4" xfId="2331"/>
    <cellStyle name="Moneda [0] 4 3 3" xfId="481"/>
    <cellStyle name="Moneda [0] 4 3 3 2" xfId="1737"/>
    <cellStyle name="Moneda [0] 4 3 4" xfId="987"/>
    <cellStyle name="Moneda [0] 4 3 5" xfId="1414"/>
    <cellStyle name="Moneda [0] 4 3 6" xfId="2299"/>
    <cellStyle name="Moneda [0] 4 4" xfId="203"/>
    <cellStyle name="Moneda [0] 4 4 2" xfId="434"/>
    <cellStyle name="Moneda [0] 4 4 2 2" xfId="1173"/>
    <cellStyle name="Moneda [0] 4 4 2 3" xfId="1691"/>
    <cellStyle name="Moneda [0] 4 4 3" xfId="1022"/>
    <cellStyle name="Moneda [0] 4 4 4" xfId="1465"/>
    <cellStyle name="Moneda [0] 4 4 5" xfId="2315"/>
    <cellStyle name="Moneda [0] 4 5" xfId="367"/>
    <cellStyle name="Moneda [0] 4 5 2" xfId="1120"/>
    <cellStyle name="Moneda [0] 4 5 3" xfId="1625"/>
    <cellStyle name="Moneda [0] 4 5 4" xfId="2347"/>
    <cellStyle name="Moneda [0] 4 6" xfId="261"/>
    <cellStyle name="Moneda [0] 4 6 2" xfId="1069"/>
    <cellStyle name="Moneda [0] 4 6 3" xfId="1521"/>
    <cellStyle name="Moneda [0] 4 7" xfId="784"/>
    <cellStyle name="Moneda [0] 4 7 2" xfId="1244"/>
    <cellStyle name="Moneda [0] 4 7 3" xfId="1846"/>
    <cellStyle name="Moneda [0] 4 8" xfId="829"/>
    <cellStyle name="Moneda [0] 4 8 2" xfId="1264"/>
    <cellStyle name="Moneda [0] 4 8 3" xfId="1891"/>
    <cellStyle name="Moneda [0] 4 9" xfId="969"/>
    <cellStyle name="Moneda [0] 5" xfId="53"/>
    <cellStyle name="Moneda [0] 5 2" xfId="176"/>
    <cellStyle name="Moneda [0] 5 2 2" xfId="407"/>
    <cellStyle name="Moneda [0] 5 2 2 2" xfId="1665"/>
    <cellStyle name="Moneda [0] 5 2 3" xfId="1439"/>
    <cellStyle name="Moneda [0] 5 3" xfId="285"/>
    <cellStyle name="Moneda [0] 5 3 2" xfId="1545"/>
    <cellStyle name="Moneda [0] 5 4" xfId="809"/>
    <cellStyle name="Moneda [0] 5 4 2" xfId="1871"/>
    <cellStyle name="Moneda [0] 5 5" xfId="854"/>
    <cellStyle name="Moneda [0] 5 5 2" xfId="1916"/>
    <cellStyle name="Moneda [0] 5 6" xfId="1354"/>
    <cellStyle name="Moneda [0] 5 7" xfId="2016"/>
    <cellStyle name="Moneda [0] 6" xfId="215"/>
    <cellStyle name="Moneda [0] 6 2" xfId="446"/>
    <cellStyle name="Moneda [0] 6 2 2" xfId="1185"/>
    <cellStyle name="Moneda [0] 6 2 3" xfId="1703"/>
    <cellStyle name="Moneda [0] 6 3" xfId="568"/>
    <cellStyle name="Moneda [0] 6 3 2" xfId="1754"/>
    <cellStyle name="Moneda [0] 6 4" xfId="1034"/>
    <cellStyle name="Moneda [0] 6 5" xfId="1477"/>
    <cellStyle name="Moneda [0] 6 6" xfId="2257"/>
    <cellStyle name="Moneda [0] 7" xfId="379"/>
    <cellStyle name="Moneda [0] 7 2" xfId="660"/>
    <cellStyle name="Moneda [0] 7 3" xfId="563"/>
    <cellStyle name="Moneda [0] 7 3 2" xfId="1749"/>
    <cellStyle name="Moneda [0] 7 4" xfId="1132"/>
    <cellStyle name="Moneda [0] 7 5" xfId="1637"/>
    <cellStyle name="Moneda [0] 8" xfId="815"/>
    <cellStyle name="Moneda [0] 8 2" xfId="1257"/>
    <cellStyle name="Moneda [0] 8 3" xfId="1877"/>
    <cellStyle name="Moneda 10" xfId="36"/>
    <cellStyle name="Moneda 10 10" xfId="1338"/>
    <cellStyle name="Moneda 10 11" xfId="2015"/>
    <cellStyle name="Moneda 10 2" xfId="160"/>
    <cellStyle name="Moneda 10 2 2" xfId="302"/>
    <cellStyle name="Moneda 10 2 2 2" xfId="712"/>
    <cellStyle name="Moneda 10 2 2 2 2" xfId="2391"/>
    <cellStyle name="Moneda 10 2 2 3" xfId="1561"/>
    <cellStyle name="Moneda 10 2 3" xfId="870"/>
    <cellStyle name="Moneda 10 2 3 2" xfId="1932"/>
    <cellStyle name="Moneda 10 2 4" xfId="1423"/>
    <cellStyle name="Moneda 10 2 5" xfId="2428"/>
    <cellStyle name="Moneda 10 3" xfId="325"/>
    <cellStyle name="Moneda 10 3 2" xfId="893"/>
    <cellStyle name="Moneda 10 3 2 2" xfId="1955"/>
    <cellStyle name="Moneda 10 3 3" xfId="1584"/>
    <cellStyle name="Moneda 10 3 4" xfId="2449"/>
    <cellStyle name="Moneda 10 4" xfId="347"/>
    <cellStyle name="Moneda 10 4 2" xfId="916"/>
    <cellStyle name="Moneda 10 4 2 2" xfId="1978"/>
    <cellStyle name="Moneda 10 4 3" xfId="1606"/>
    <cellStyle name="Moneda 10 4 4" xfId="2487"/>
    <cellStyle name="Moneda 10 5" xfId="269"/>
    <cellStyle name="Moneda 10 5 2" xfId="1529"/>
    <cellStyle name="Moneda 10 6" xfId="793"/>
    <cellStyle name="Moneda 10 6 2" xfId="1855"/>
    <cellStyle name="Moneda 10 7" xfId="838"/>
    <cellStyle name="Moneda 10 7 2" xfId="1900"/>
    <cellStyle name="Moneda 10 8" xfId="122"/>
    <cellStyle name="Moneda 10 9" xfId="946"/>
    <cellStyle name="Moneda 100" xfId="2047"/>
    <cellStyle name="Moneda 101" xfId="2089"/>
    <cellStyle name="Moneda 102" xfId="2049"/>
    <cellStyle name="Moneda 103" xfId="2059"/>
    <cellStyle name="Moneda 104" xfId="2070"/>
    <cellStyle name="Moneda 105" xfId="2069"/>
    <cellStyle name="Moneda 106" xfId="2081"/>
    <cellStyle name="Moneda 107" xfId="2088"/>
    <cellStyle name="Moneda 108" xfId="2094"/>
    <cellStyle name="Moneda 109" xfId="2071"/>
    <cellStyle name="Moneda 11" xfId="45"/>
    <cellStyle name="Moneda 11 10" xfId="1347"/>
    <cellStyle name="Moneda 11 2" xfId="169"/>
    <cellStyle name="Moneda 11 2 2" xfId="310"/>
    <cellStyle name="Moneda 11 2 2 2" xfId="711"/>
    <cellStyle name="Moneda 11 2 2 2 2" xfId="2395"/>
    <cellStyle name="Moneda 11 2 2 3" xfId="1569"/>
    <cellStyle name="Moneda 11 2 3" xfId="878"/>
    <cellStyle name="Moneda 11 2 3 2" xfId="1940"/>
    <cellStyle name="Moneda 11 2 4" xfId="1432"/>
    <cellStyle name="Moneda 11 2 5" xfId="2436"/>
    <cellStyle name="Moneda 11 3" xfId="333"/>
    <cellStyle name="Moneda 11 3 2" xfId="901"/>
    <cellStyle name="Moneda 11 3 2 2" xfId="1963"/>
    <cellStyle name="Moneda 11 3 3" xfId="1592"/>
    <cellStyle name="Moneda 11 3 4" xfId="2457"/>
    <cellStyle name="Moneda 11 4" xfId="355"/>
    <cellStyle name="Moneda 11 4 2" xfId="924"/>
    <cellStyle name="Moneda 11 4 2 2" xfId="1986"/>
    <cellStyle name="Moneda 11 4 3" xfId="1614"/>
    <cellStyle name="Moneda 11 4 4" xfId="2495"/>
    <cellStyle name="Moneda 11 5" xfId="278"/>
    <cellStyle name="Moneda 11 5 2" xfId="1538"/>
    <cellStyle name="Moneda 11 6" xfId="802"/>
    <cellStyle name="Moneda 11 6 2" xfId="1864"/>
    <cellStyle name="Moneda 11 7" xfId="847"/>
    <cellStyle name="Moneda 11 7 2" xfId="1909"/>
    <cellStyle name="Moneda 11 8" xfId="130"/>
    <cellStyle name="Moneda 11 9" xfId="954"/>
    <cellStyle name="Moneda 110" xfId="2093"/>
    <cellStyle name="Moneda 111" xfId="2092"/>
    <cellStyle name="Moneda 112" xfId="2102"/>
    <cellStyle name="Moneda 113" xfId="2096"/>
    <cellStyle name="Moneda 114" xfId="2099"/>
    <cellStyle name="Moneda 115" xfId="2084"/>
    <cellStyle name="Moneda 116" xfId="2085"/>
    <cellStyle name="Moneda 117" xfId="2101"/>
    <cellStyle name="Moneda 118" xfId="2100"/>
    <cellStyle name="Moneda 119" xfId="2060"/>
    <cellStyle name="Moneda 12" xfId="35"/>
    <cellStyle name="Moneda 12 10" xfId="1337"/>
    <cellStyle name="Moneda 12 2" xfId="159"/>
    <cellStyle name="Moneda 12 2 2" xfId="301"/>
    <cellStyle name="Moneda 12 2 2 2" xfId="1560"/>
    <cellStyle name="Moneda 12 2 2 3" xfId="2469"/>
    <cellStyle name="Moneda 12 2 3" xfId="869"/>
    <cellStyle name="Moneda 12 2 3 2" xfId="1931"/>
    <cellStyle name="Moneda 12 2 4" xfId="1422"/>
    <cellStyle name="Moneda 12 2 5" xfId="2427"/>
    <cellStyle name="Moneda 12 3" xfId="324"/>
    <cellStyle name="Moneda 12 3 2" xfId="892"/>
    <cellStyle name="Moneda 12 3 2 2" xfId="1954"/>
    <cellStyle name="Moneda 12 3 3" xfId="1583"/>
    <cellStyle name="Moneda 12 3 4" xfId="2448"/>
    <cellStyle name="Moneda 12 4" xfId="346"/>
    <cellStyle name="Moneda 12 4 2" xfId="915"/>
    <cellStyle name="Moneda 12 4 2 2" xfId="1977"/>
    <cellStyle name="Moneda 12 4 3" xfId="1605"/>
    <cellStyle name="Moneda 12 4 4" xfId="2486"/>
    <cellStyle name="Moneda 12 5" xfId="268"/>
    <cellStyle name="Moneda 12 5 2" xfId="1528"/>
    <cellStyle name="Moneda 12 6" xfId="792"/>
    <cellStyle name="Moneda 12 6 2" xfId="1854"/>
    <cellStyle name="Moneda 12 7" xfId="837"/>
    <cellStyle name="Moneda 12 7 2" xfId="1899"/>
    <cellStyle name="Moneda 12 8" xfId="121"/>
    <cellStyle name="Moneda 12 9" xfId="945"/>
    <cellStyle name="Moneda 120" xfId="2053"/>
    <cellStyle name="Moneda 121" xfId="2050"/>
    <cellStyle name="Moneda 122" xfId="2072"/>
    <cellStyle name="Moneda 123" xfId="2098"/>
    <cellStyle name="Moneda 124" xfId="2097"/>
    <cellStyle name="Moneda 125" xfId="2090"/>
    <cellStyle name="Moneda 126" xfId="2082"/>
    <cellStyle name="Moneda 127" xfId="2103"/>
    <cellStyle name="Moneda 128" xfId="2245"/>
    <cellStyle name="Moneda 129" xfId="2290"/>
    <cellStyle name="Moneda 13" xfId="47"/>
    <cellStyle name="Moneda 13 2" xfId="171"/>
    <cellStyle name="Moneda 13 2 2" xfId="402"/>
    <cellStyle name="Moneda 13 2 2 2" xfId="1660"/>
    <cellStyle name="Moneda 13 2 3" xfId="1434"/>
    <cellStyle name="Moneda 13 3" xfId="280"/>
    <cellStyle name="Moneda 13 3 2" xfId="1540"/>
    <cellStyle name="Moneda 13 4" xfId="804"/>
    <cellStyle name="Moneda 13 4 2" xfId="1866"/>
    <cellStyle name="Moneda 13 5" xfId="849"/>
    <cellStyle name="Moneda 13 5 2" xfId="1911"/>
    <cellStyle name="Moneda 13 6" xfId="1349"/>
    <cellStyle name="Moneda 130" xfId="2265"/>
    <cellStyle name="Moneda 131" xfId="2500"/>
    <cellStyle name="Moneda 132" xfId="2498"/>
    <cellStyle name="Moneda 133" xfId="2273"/>
    <cellStyle name="Moneda 134" xfId="2416"/>
    <cellStyle name="Moneda 135" xfId="2501"/>
    <cellStyle name="Moneda 136" xfId="2499"/>
    <cellStyle name="Moneda 137" xfId="2322"/>
    <cellStyle name="Moneda 138" xfId="2502"/>
    <cellStyle name="Moneda 139" xfId="2475"/>
    <cellStyle name="Moneda 14" xfId="54"/>
    <cellStyle name="Moneda 14 10" xfId="2037"/>
    <cellStyle name="Moneda 14 11" xfId="2079"/>
    <cellStyle name="Moneda 14 12" xfId="2119"/>
    <cellStyle name="Moneda 14 13" xfId="2243"/>
    <cellStyle name="Moneda 14 2" xfId="177"/>
    <cellStyle name="Moneda 14 2 2" xfId="408"/>
    <cellStyle name="Moneda 14 2 2 2" xfId="1150"/>
    <cellStyle name="Moneda 14 2 2 3" xfId="1666"/>
    <cellStyle name="Moneda 14 2 2 4" xfId="2326"/>
    <cellStyle name="Moneda 14 2 3" xfId="999"/>
    <cellStyle name="Moneda 14 2 4" xfId="1440"/>
    <cellStyle name="Moneda 14 2 5" xfId="2294"/>
    <cellStyle name="Moneda 14 3" xfId="198"/>
    <cellStyle name="Moneda 14 3 2" xfId="429"/>
    <cellStyle name="Moneda 14 3 2 2" xfId="1168"/>
    <cellStyle name="Moneda 14 3 2 3" xfId="1686"/>
    <cellStyle name="Moneda 14 3 3" xfId="1017"/>
    <cellStyle name="Moneda 14 3 4" xfId="1460"/>
    <cellStyle name="Moneda 14 3 5" xfId="2310"/>
    <cellStyle name="Moneda 14 4" xfId="362"/>
    <cellStyle name="Moneda 14 4 2" xfId="1115"/>
    <cellStyle name="Moneda 14 4 3" xfId="1620"/>
    <cellStyle name="Moneda 14 4 4" xfId="2342"/>
    <cellStyle name="Moneda 14 5" xfId="286"/>
    <cellStyle name="Moneda 14 5 2" xfId="1079"/>
    <cellStyle name="Moneda 14 5 3" xfId="1546"/>
    <cellStyle name="Moneda 14 6" xfId="810"/>
    <cellStyle name="Moneda 14 6 2" xfId="1254"/>
    <cellStyle name="Moneda 14 6 3" xfId="1872"/>
    <cellStyle name="Moneda 14 7" xfId="855"/>
    <cellStyle name="Moneda 14 7 2" xfId="1274"/>
    <cellStyle name="Moneda 14 7 3" xfId="1917"/>
    <cellStyle name="Moneda 14 8" xfId="964"/>
    <cellStyle name="Moneda 14 9" xfId="1355"/>
    <cellStyle name="Moneda 15" xfId="181"/>
    <cellStyle name="Moneda 15 2" xfId="412"/>
    <cellStyle name="Moneda 15 2 2" xfId="1152"/>
    <cellStyle name="Moneda 15 2 3" xfId="1670"/>
    <cellStyle name="Moneda 15 3" xfId="484"/>
    <cellStyle name="Moneda 15 3 2" xfId="1740"/>
    <cellStyle name="Moneda 15 4" xfId="1001"/>
    <cellStyle name="Moneda 15 5" xfId="1444"/>
    <cellStyle name="Moneda 15 6" xfId="2122"/>
    <cellStyle name="Moneda 15 7" xfId="2256"/>
    <cellStyle name="Moneda 16" xfId="212"/>
    <cellStyle name="Moneda 16 2" xfId="443"/>
    <cellStyle name="Moneda 16 2 2" xfId="575"/>
    <cellStyle name="Moneda 16 2 2 2" xfId="1224"/>
    <cellStyle name="Moneda 16 2 2 3" xfId="1760"/>
    <cellStyle name="Moneda 16 2 3" xfId="1182"/>
    <cellStyle name="Moneda 16 2 4" xfId="1700"/>
    <cellStyle name="Moneda 16 3" xfId="485"/>
    <cellStyle name="Moneda 16 3 2" xfId="1741"/>
    <cellStyle name="Moneda 16 4" xfId="1031"/>
    <cellStyle name="Moneda 16 5" xfId="1474"/>
    <cellStyle name="Moneda 16 6" xfId="2123"/>
    <cellStyle name="Moneda 17" xfId="224"/>
    <cellStyle name="Moneda 17 2" xfId="455"/>
    <cellStyle name="Moneda 17 2 2" xfId="1194"/>
    <cellStyle name="Moneda 17 2 3" xfId="1712"/>
    <cellStyle name="Moneda 17 3" xfId="578"/>
    <cellStyle name="Moneda 17 3 2" xfId="1225"/>
    <cellStyle name="Moneda 17 3 3" xfId="1762"/>
    <cellStyle name="Moneda 17 4" xfId="1043"/>
    <cellStyle name="Moneda 17 5" xfId="1486"/>
    <cellStyle name="Moneda 17 6" xfId="2125"/>
    <cellStyle name="Moneda 18" xfId="225"/>
    <cellStyle name="Moneda 18 2" xfId="456"/>
    <cellStyle name="Moneda 18 2 2" xfId="1195"/>
    <cellStyle name="Moneda 18 2 3" xfId="1713"/>
    <cellStyle name="Moneda 18 3" xfId="574"/>
    <cellStyle name="Moneda 18 3 2" xfId="1223"/>
    <cellStyle name="Moneda 18 3 3" xfId="1759"/>
    <cellStyle name="Moneda 18 4" xfId="1044"/>
    <cellStyle name="Moneda 18 5" xfId="1487"/>
    <cellStyle name="Moneda 18 6" xfId="2124"/>
    <cellStyle name="Moneda 19" xfId="195"/>
    <cellStyle name="Moneda 19 2" xfId="426"/>
    <cellStyle name="Moneda 19 2 2" xfId="1166"/>
    <cellStyle name="Moneda 19 2 3" xfId="1684"/>
    <cellStyle name="Moneda 19 3" xfId="1015"/>
    <cellStyle name="Moneda 19 4" xfId="1458"/>
    <cellStyle name="Moneda 19 5" xfId="2126"/>
    <cellStyle name="Moneda 2" xfId="9"/>
    <cellStyle name="Moneda 2 2" xfId="42"/>
    <cellStyle name="Moneda 2 2 10" xfId="1344"/>
    <cellStyle name="Moneda 2 2 2" xfId="166"/>
    <cellStyle name="Moneda 2 2 2 2" xfId="307"/>
    <cellStyle name="Moneda 2 2 2 2 2" xfId="1566"/>
    <cellStyle name="Moneda 2 2 2 2 3" xfId="2473"/>
    <cellStyle name="Moneda 2 2 2 3" xfId="875"/>
    <cellStyle name="Moneda 2 2 2 3 2" xfId="1937"/>
    <cellStyle name="Moneda 2 2 2 4" xfId="1429"/>
    <cellStyle name="Moneda 2 2 2 5" xfId="2433"/>
    <cellStyle name="Moneda 2 2 3" xfId="330"/>
    <cellStyle name="Moneda 2 2 3 2" xfId="898"/>
    <cellStyle name="Moneda 2 2 3 2 2" xfId="1960"/>
    <cellStyle name="Moneda 2 2 3 3" xfId="1589"/>
    <cellStyle name="Moneda 2 2 3 4" xfId="2454"/>
    <cellStyle name="Moneda 2 2 4" xfId="352"/>
    <cellStyle name="Moneda 2 2 4 2" xfId="921"/>
    <cellStyle name="Moneda 2 2 4 2 2" xfId="1983"/>
    <cellStyle name="Moneda 2 2 4 3" xfId="1611"/>
    <cellStyle name="Moneda 2 2 4 4" xfId="2492"/>
    <cellStyle name="Moneda 2 2 5" xfId="275"/>
    <cellStyle name="Moneda 2 2 5 2" xfId="1535"/>
    <cellStyle name="Moneda 2 2 6" xfId="799"/>
    <cellStyle name="Moneda 2 2 6 2" xfId="1861"/>
    <cellStyle name="Moneda 2 2 7" xfId="844"/>
    <cellStyle name="Moneda 2 2 7 2" xfId="1906"/>
    <cellStyle name="Moneda 2 2 8" xfId="127"/>
    <cellStyle name="Moneda 2 2 9" xfId="951"/>
    <cellStyle name="Moneda 2 3" xfId="28"/>
    <cellStyle name="Moneda 2 3 2" xfId="395"/>
    <cellStyle name="Moneda 2 3 2 2" xfId="1653"/>
    <cellStyle name="Moneda 2 3 3" xfId="767"/>
    <cellStyle name="Moneda 2 3 3 2" xfId="1234"/>
    <cellStyle name="Moneda 2 3 3 3" xfId="1829"/>
    <cellStyle name="Moneda 2 3 4" xfId="1332"/>
    <cellStyle name="Moneda 2 4" xfId="249"/>
    <cellStyle name="Moneda 2 4 2" xfId="1511"/>
    <cellStyle name="Moneda 2 5" xfId="787"/>
    <cellStyle name="Moneda 2 5 2" xfId="1849"/>
    <cellStyle name="Moneda 2 6" xfId="832"/>
    <cellStyle name="Moneda 2 6 2" xfId="1894"/>
    <cellStyle name="Moneda 2 7" xfId="1319"/>
    <cellStyle name="Moneda 20" xfId="190"/>
    <cellStyle name="Moneda 20 2" xfId="421"/>
    <cellStyle name="Moneda 20 2 2" xfId="1161"/>
    <cellStyle name="Moneda 20 2 3" xfId="1679"/>
    <cellStyle name="Moneda 20 3" xfId="1010"/>
    <cellStyle name="Moneda 20 4" xfId="1453"/>
    <cellStyle name="Moneda 20 5" xfId="2226"/>
    <cellStyle name="Moneda 21" xfId="233"/>
    <cellStyle name="Moneda 21 2" xfId="464"/>
    <cellStyle name="Moneda 21 2 2" xfId="1203"/>
    <cellStyle name="Moneda 21 2 3" xfId="1721"/>
    <cellStyle name="Moneda 21 3" xfId="1052"/>
    <cellStyle name="Moneda 21 4" xfId="1495"/>
    <cellStyle name="Moneda 21 5" xfId="2227"/>
    <cellStyle name="Moneda 22" xfId="151"/>
    <cellStyle name="Moneda 22 2" xfId="392"/>
    <cellStyle name="Moneda 22 2 2" xfId="1140"/>
    <cellStyle name="Moneda 22 2 3" xfId="1650"/>
    <cellStyle name="Moneda 22 3" xfId="988"/>
    <cellStyle name="Moneda 22 4" xfId="1415"/>
    <cellStyle name="Moneda 23" xfId="235"/>
    <cellStyle name="Moneda 23 2" xfId="466"/>
    <cellStyle name="Moneda 23 2 2" xfId="1205"/>
    <cellStyle name="Moneda 23 2 3" xfId="1723"/>
    <cellStyle name="Moneda 23 3" xfId="579"/>
    <cellStyle name="Moneda 23 3 2" xfId="1226"/>
    <cellStyle name="Moneda 23 3 3" xfId="1763"/>
    <cellStyle name="Moneda 23 4" xfId="1054"/>
    <cellStyle name="Moneda 23 5" xfId="1497"/>
    <cellStyle name="Moneda 24" xfId="217"/>
    <cellStyle name="Moneda 24 2" xfId="448"/>
    <cellStyle name="Moneda 24 2 2" xfId="1187"/>
    <cellStyle name="Moneda 24 2 3" xfId="1705"/>
    <cellStyle name="Moneda 24 3" xfId="959"/>
    <cellStyle name="Moneda 24 4" xfId="1036"/>
    <cellStyle name="Moneda 24 5" xfId="1479"/>
    <cellStyle name="Moneda 25" xfId="194"/>
    <cellStyle name="Moneda 25 2" xfId="425"/>
    <cellStyle name="Moneda 25 2 2" xfId="1165"/>
    <cellStyle name="Moneda 25 2 3" xfId="1683"/>
    <cellStyle name="Moneda 25 3" xfId="570"/>
    <cellStyle name="Moneda 25 3 2" xfId="1221"/>
    <cellStyle name="Moneda 25 3 3" xfId="1756"/>
    <cellStyle name="Moneda 25 4" xfId="1014"/>
    <cellStyle name="Moneda 25 5" xfId="1457"/>
    <cellStyle name="Moneda 26" xfId="236"/>
    <cellStyle name="Moneda 26 2" xfId="467"/>
    <cellStyle name="Moneda 26 2 2" xfId="1206"/>
    <cellStyle name="Moneda 26 2 3" xfId="1724"/>
    <cellStyle name="Moneda 26 3" xfId="1055"/>
    <cellStyle name="Moneda 26 4" xfId="1498"/>
    <cellStyle name="Moneda 27" xfId="229"/>
    <cellStyle name="Moneda 27 2" xfId="460"/>
    <cellStyle name="Moneda 27 2 2" xfId="1199"/>
    <cellStyle name="Moneda 27 2 3" xfId="1717"/>
    <cellStyle name="Moneda 27 3" xfId="1048"/>
    <cellStyle name="Moneda 27 4" xfId="1491"/>
    <cellStyle name="Moneda 28" xfId="182"/>
    <cellStyle name="Moneda 28 2" xfId="413"/>
    <cellStyle name="Moneda 28 2 2" xfId="1153"/>
    <cellStyle name="Moneda 28 2 3" xfId="1671"/>
    <cellStyle name="Moneda 28 3" xfId="1002"/>
    <cellStyle name="Moneda 28 4" xfId="1445"/>
    <cellStyle name="Moneda 29" xfId="189"/>
    <cellStyle name="Moneda 29 2" xfId="420"/>
    <cellStyle name="Moneda 29 2 2" xfId="1160"/>
    <cellStyle name="Moneda 29 2 3" xfId="1678"/>
    <cellStyle name="Moneda 29 3" xfId="1009"/>
    <cellStyle name="Moneda 29 4" xfId="1452"/>
    <cellStyle name="Moneda 3" xfId="18"/>
    <cellStyle name="Moneda 3 10" xfId="1326"/>
    <cellStyle name="Moneda 3 2" xfId="147"/>
    <cellStyle name="Moneda 3 2 2" xfId="296"/>
    <cellStyle name="Moneda 3 2 2 2" xfId="1555"/>
    <cellStyle name="Moneda 3 2 2 3" xfId="2464"/>
    <cellStyle name="Moneda 3 2 3" xfId="864"/>
    <cellStyle name="Moneda 3 2 3 2" xfId="1926"/>
    <cellStyle name="Moneda 3 2 4" xfId="1411"/>
    <cellStyle name="Moneda 3 2 5" xfId="2422"/>
    <cellStyle name="Moneda 3 3" xfId="319"/>
    <cellStyle name="Moneda 3 3 2" xfId="887"/>
    <cellStyle name="Moneda 3 3 2 2" xfId="1949"/>
    <cellStyle name="Moneda 3 3 3" xfId="1578"/>
    <cellStyle name="Moneda 3 3 4" xfId="2443"/>
    <cellStyle name="Moneda 3 4" xfId="341"/>
    <cellStyle name="Moneda 3 4 2" xfId="910"/>
    <cellStyle name="Moneda 3 4 2 2" xfId="1972"/>
    <cellStyle name="Moneda 3 4 3" xfId="1600"/>
    <cellStyle name="Moneda 3 4 4" xfId="2481"/>
    <cellStyle name="Moneda 3 5" xfId="258"/>
    <cellStyle name="Moneda 3 5 2" xfId="1518"/>
    <cellStyle name="Moneda 3 6" xfId="781"/>
    <cellStyle name="Moneda 3 6 2" xfId="1843"/>
    <cellStyle name="Moneda 3 7" xfId="826"/>
    <cellStyle name="Moneda 3 7 2" xfId="1888"/>
    <cellStyle name="Moneda 3 8" xfId="116"/>
    <cellStyle name="Moneda 3 9" xfId="940"/>
    <cellStyle name="Moneda 30" xfId="191"/>
    <cellStyle name="Moneda 30 2" xfId="422"/>
    <cellStyle name="Moneda 30 2 2" xfId="1162"/>
    <cellStyle name="Moneda 30 2 3" xfId="1680"/>
    <cellStyle name="Moneda 30 3" xfId="1011"/>
    <cellStyle name="Moneda 30 4" xfId="1454"/>
    <cellStyle name="Moneda 31" xfId="192"/>
    <cellStyle name="Moneda 31 2" xfId="423"/>
    <cellStyle name="Moneda 31 2 2" xfId="1163"/>
    <cellStyle name="Moneda 31 2 3" xfId="1681"/>
    <cellStyle name="Moneda 31 3" xfId="573"/>
    <cellStyle name="Moneda 31 3 2" xfId="1222"/>
    <cellStyle name="Moneda 31 3 3" xfId="1758"/>
    <cellStyle name="Moneda 31 4" xfId="1012"/>
    <cellStyle name="Moneda 31 5" xfId="1455"/>
    <cellStyle name="Moneda 32" xfId="238"/>
    <cellStyle name="Moneda 32 2" xfId="469"/>
    <cellStyle name="Moneda 32 2 2" xfId="1208"/>
    <cellStyle name="Moneda 32 2 3" xfId="1726"/>
    <cellStyle name="Moneda 32 3" xfId="1057"/>
    <cellStyle name="Moneda 32 4" xfId="1500"/>
    <cellStyle name="Moneda 33" xfId="183"/>
    <cellStyle name="Moneda 33 2" xfId="414"/>
    <cellStyle name="Moneda 33 2 2" xfId="1154"/>
    <cellStyle name="Moneda 33 2 3" xfId="1672"/>
    <cellStyle name="Moneda 33 3" xfId="1003"/>
    <cellStyle name="Moneda 33 4" xfId="1446"/>
    <cellStyle name="Moneda 34" xfId="231"/>
    <cellStyle name="Moneda 34 2" xfId="462"/>
    <cellStyle name="Moneda 34 2 2" xfId="1201"/>
    <cellStyle name="Moneda 34 2 3" xfId="1719"/>
    <cellStyle name="Moneda 34 3" xfId="1050"/>
    <cellStyle name="Moneda 34 4" xfId="1493"/>
    <cellStyle name="Moneda 35" xfId="220"/>
    <cellStyle name="Moneda 35 2" xfId="451"/>
    <cellStyle name="Moneda 35 2 2" xfId="1190"/>
    <cellStyle name="Moneda 35 2 3" xfId="1708"/>
    <cellStyle name="Moneda 35 3" xfId="1039"/>
    <cellStyle name="Moneda 35 4" xfId="1482"/>
    <cellStyle name="Moneda 36" xfId="234"/>
    <cellStyle name="Moneda 36 2" xfId="465"/>
    <cellStyle name="Moneda 36 2 2" xfId="1204"/>
    <cellStyle name="Moneda 36 2 3" xfId="1722"/>
    <cellStyle name="Moneda 36 3" xfId="1053"/>
    <cellStyle name="Moneda 36 4" xfId="1496"/>
    <cellStyle name="Moneda 37" xfId="184"/>
    <cellStyle name="Moneda 37 2" xfId="415"/>
    <cellStyle name="Moneda 37 2 2" xfId="1155"/>
    <cellStyle name="Moneda 37 2 3" xfId="1673"/>
    <cellStyle name="Moneda 37 3" xfId="1004"/>
    <cellStyle name="Moneda 37 4" xfId="1447"/>
    <cellStyle name="Moneda 38" xfId="193"/>
    <cellStyle name="Moneda 38 2" xfId="424"/>
    <cellStyle name="Moneda 38 2 2" xfId="1164"/>
    <cellStyle name="Moneda 38 2 3" xfId="1682"/>
    <cellStyle name="Moneda 38 3" xfId="1013"/>
    <cellStyle name="Moneda 38 4" xfId="1456"/>
    <cellStyle name="Moneda 39" xfId="221"/>
    <cellStyle name="Moneda 39 2" xfId="452"/>
    <cellStyle name="Moneda 39 2 2" xfId="1191"/>
    <cellStyle name="Moneda 39 2 3" xfId="1709"/>
    <cellStyle name="Moneda 39 3" xfId="1040"/>
    <cellStyle name="Moneda 39 4" xfId="1483"/>
    <cellStyle name="Moneda 4" xfId="22"/>
    <cellStyle name="Moneda 4 10" xfId="1328"/>
    <cellStyle name="Moneda 4 11" xfId="2026"/>
    <cellStyle name="Moneda 4 12" xfId="2055"/>
    <cellStyle name="Moneda 4 13" xfId="2108"/>
    <cellStyle name="Moneda 4 14" xfId="2232"/>
    <cellStyle name="Moneda 4 2" xfId="43"/>
    <cellStyle name="Moneda 4 2 10" xfId="1345"/>
    <cellStyle name="Moneda 4 2 2" xfId="167"/>
    <cellStyle name="Moneda 4 2 2 2" xfId="308"/>
    <cellStyle name="Moneda 4 2 2 2 2" xfId="1567"/>
    <cellStyle name="Moneda 4 2 2 2 3" xfId="2474"/>
    <cellStyle name="Moneda 4 2 2 3" xfId="876"/>
    <cellStyle name="Moneda 4 2 2 3 2" xfId="1938"/>
    <cellStyle name="Moneda 4 2 2 4" xfId="1430"/>
    <cellStyle name="Moneda 4 2 2 5" xfId="2434"/>
    <cellStyle name="Moneda 4 2 3" xfId="331"/>
    <cellStyle name="Moneda 4 2 3 2" xfId="899"/>
    <cellStyle name="Moneda 4 2 3 2 2" xfId="1961"/>
    <cellStyle name="Moneda 4 2 3 3" xfId="1590"/>
    <cellStyle name="Moneda 4 2 3 4" xfId="2455"/>
    <cellStyle name="Moneda 4 2 4" xfId="353"/>
    <cellStyle name="Moneda 4 2 4 2" xfId="922"/>
    <cellStyle name="Moneda 4 2 4 2 2" xfId="1984"/>
    <cellStyle name="Moneda 4 2 4 3" xfId="1612"/>
    <cellStyle name="Moneda 4 2 4 4" xfId="2493"/>
    <cellStyle name="Moneda 4 2 5" xfId="276"/>
    <cellStyle name="Moneda 4 2 5 2" xfId="1536"/>
    <cellStyle name="Moneda 4 2 6" xfId="800"/>
    <cellStyle name="Moneda 4 2 6 2" xfId="1862"/>
    <cellStyle name="Moneda 4 2 7" xfId="845"/>
    <cellStyle name="Moneda 4 2 7 2" xfId="1907"/>
    <cellStyle name="Moneda 4 2 8" xfId="128"/>
    <cellStyle name="Moneda 4 2 9" xfId="952"/>
    <cellStyle name="Moneda 4 3" xfId="149"/>
    <cellStyle name="Moneda 4 3 2" xfId="390"/>
    <cellStyle name="Moneda 4 3 2 2" xfId="1138"/>
    <cellStyle name="Moneda 4 3 2 3" xfId="1648"/>
    <cellStyle name="Moneda 4 3 2 4" xfId="2330"/>
    <cellStyle name="Moneda 4 3 3" xfId="986"/>
    <cellStyle name="Moneda 4 3 4" xfId="1413"/>
    <cellStyle name="Moneda 4 3 5" xfId="2298"/>
    <cellStyle name="Moneda 4 4" xfId="202"/>
    <cellStyle name="Moneda 4 4 2" xfId="433"/>
    <cellStyle name="Moneda 4 4 2 2" xfId="1172"/>
    <cellStyle name="Moneda 4 4 2 3" xfId="1690"/>
    <cellStyle name="Moneda 4 4 3" xfId="1021"/>
    <cellStyle name="Moneda 4 4 4" xfId="1464"/>
    <cellStyle name="Moneda 4 4 5" xfId="2314"/>
    <cellStyle name="Moneda 4 5" xfId="366"/>
    <cellStyle name="Moneda 4 5 2" xfId="1119"/>
    <cellStyle name="Moneda 4 5 3" xfId="1624"/>
    <cellStyle name="Moneda 4 5 4" xfId="2346"/>
    <cellStyle name="Moneda 4 6" xfId="260"/>
    <cellStyle name="Moneda 4 6 2" xfId="1068"/>
    <cellStyle name="Moneda 4 6 3" xfId="1520"/>
    <cellStyle name="Moneda 4 7" xfId="783"/>
    <cellStyle name="Moneda 4 7 2" xfId="1243"/>
    <cellStyle name="Moneda 4 7 3" xfId="1845"/>
    <cellStyle name="Moneda 4 8" xfId="828"/>
    <cellStyle name="Moneda 4 8 2" xfId="1263"/>
    <cellStyle name="Moneda 4 8 3" xfId="1890"/>
    <cellStyle name="Moneda 4 9" xfId="968"/>
    <cellStyle name="Moneda 40" xfId="185"/>
    <cellStyle name="Moneda 40 2" xfId="416"/>
    <cellStyle name="Moneda 40 2 2" xfId="1156"/>
    <cellStyle name="Moneda 40 2 3" xfId="1674"/>
    <cellStyle name="Moneda 40 3" xfId="1005"/>
    <cellStyle name="Moneda 40 4" xfId="1448"/>
    <cellStyle name="Moneda 41" xfId="228"/>
    <cellStyle name="Moneda 41 2" xfId="459"/>
    <cellStyle name="Moneda 41 2 2" xfId="1198"/>
    <cellStyle name="Moneda 41 2 3" xfId="1716"/>
    <cellStyle name="Moneda 41 3" xfId="1047"/>
    <cellStyle name="Moneda 41 4" xfId="1490"/>
    <cellStyle name="Moneda 42" xfId="242"/>
    <cellStyle name="Moneda 42 2" xfId="473"/>
    <cellStyle name="Moneda 42 2 2" xfId="1212"/>
    <cellStyle name="Moneda 42 2 3" xfId="1730"/>
    <cellStyle name="Moneda 42 3" xfId="1061"/>
    <cellStyle name="Moneda 42 4" xfId="1504"/>
    <cellStyle name="Moneda 43" xfId="243"/>
    <cellStyle name="Moneda 43 2" xfId="474"/>
    <cellStyle name="Moneda 43 2 2" xfId="1213"/>
    <cellStyle name="Moneda 43 2 3" xfId="1731"/>
    <cellStyle name="Moneda 43 3" xfId="1062"/>
    <cellStyle name="Moneda 43 4" xfId="1505"/>
    <cellStyle name="Moneda 44" xfId="227"/>
    <cellStyle name="Moneda 44 2" xfId="458"/>
    <cellStyle name="Moneda 44 2 2" xfId="1197"/>
    <cellStyle name="Moneda 44 2 3" xfId="1715"/>
    <cellStyle name="Moneda 44 3" xfId="1046"/>
    <cellStyle name="Moneda 44 4" xfId="1489"/>
    <cellStyle name="Moneda 45" xfId="187"/>
    <cellStyle name="Moneda 45 2" xfId="418"/>
    <cellStyle name="Moneda 45 2 2" xfId="1158"/>
    <cellStyle name="Moneda 45 2 3" xfId="1676"/>
    <cellStyle name="Moneda 45 3" xfId="1007"/>
    <cellStyle name="Moneda 45 4" xfId="1450"/>
    <cellStyle name="Moneda 46" xfId="239"/>
    <cellStyle name="Moneda 46 2" xfId="470"/>
    <cellStyle name="Moneda 46 2 2" xfId="1209"/>
    <cellStyle name="Moneda 46 2 3" xfId="1727"/>
    <cellStyle name="Moneda 46 3" xfId="1058"/>
    <cellStyle name="Moneda 46 4" xfId="1501"/>
    <cellStyle name="Moneda 47" xfId="186"/>
    <cellStyle name="Moneda 47 2" xfId="417"/>
    <cellStyle name="Moneda 47 2 2" xfId="1157"/>
    <cellStyle name="Moneda 47 2 3" xfId="1675"/>
    <cellStyle name="Moneda 47 3" xfId="1006"/>
    <cellStyle name="Moneda 47 4" xfId="1449"/>
    <cellStyle name="Moneda 48" xfId="241"/>
    <cellStyle name="Moneda 48 2" xfId="472"/>
    <cellStyle name="Moneda 48 2 2" xfId="1211"/>
    <cellStyle name="Moneda 48 2 3" xfId="1729"/>
    <cellStyle name="Moneda 48 3" xfId="1060"/>
    <cellStyle name="Moneda 48 4" xfId="1503"/>
    <cellStyle name="Moneda 49" xfId="240"/>
    <cellStyle name="Moneda 49 2" xfId="471"/>
    <cellStyle name="Moneda 49 2 2" xfId="1210"/>
    <cellStyle name="Moneda 49 2 3" xfId="1728"/>
    <cellStyle name="Moneda 49 3" xfId="1059"/>
    <cellStyle name="Moneda 49 4" xfId="1502"/>
    <cellStyle name="Moneda 5" xfId="30"/>
    <cellStyle name="Moneda 5 10" xfId="1334"/>
    <cellStyle name="Moneda 5 11" xfId="2030"/>
    <cellStyle name="Moneda 5 12" xfId="2062"/>
    <cellStyle name="Moneda 5 13" xfId="2112"/>
    <cellStyle name="Moneda 5 14" xfId="2236"/>
    <cellStyle name="Moneda 5 2" xfId="48"/>
    <cellStyle name="Moneda 5 2 10" xfId="2034"/>
    <cellStyle name="Moneda 5 2 11" xfId="2074"/>
    <cellStyle name="Moneda 5 2 12" xfId="2116"/>
    <cellStyle name="Moneda 5 2 13" xfId="2240"/>
    <cellStyle name="Moneda 5 2 2" xfId="172"/>
    <cellStyle name="Moneda 5 2 2 2" xfId="403"/>
    <cellStyle name="Moneda 5 2 2 2 2" xfId="1147"/>
    <cellStyle name="Moneda 5 2 2 2 3" xfId="1661"/>
    <cellStyle name="Moneda 5 2 2 2 4" xfId="2338"/>
    <cellStyle name="Moneda 5 2 2 3" xfId="996"/>
    <cellStyle name="Moneda 5 2 2 4" xfId="1435"/>
    <cellStyle name="Moneda 5 2 2 5" xfId="2306"/>
    <cellStyle name="Moneda 5 2 3" xfId="210"/>
    <cellStyle name="Moneda 5 2 3 2" xfId="441"/>
    <cellStyle name="Moneda 5 2 3 2 2" xfId="1180"/>
    <cellStyle name="Moneda 5 2 3 2 3" xfId="1698"/>
    <cellStyle name="Moneda 5 2 3 3" xfId="1029"/>
    <cellStyle name="Moneda 5 2 3 4" xfId="1472"/>
    <cellStyle name="Moneda 5 2 3 5" xfId="2323"/>
    <cellStyle name="Moneda 5 2 4" xfId="374"/>
    <cellStyle name="Moneda 5 2 4 2" xfId="1127"/>
    <cellStyle name="Moneda 5 2 4 3" xfId="1632"/>
    <cellStyle name="Moneda 5 2 4 4" xfId="2354"/>
    <cellStyle name="Moneda 5 2 5" xfId="281"/>
    <cellStyle name="Moneda 5 2 5 2" xfId="1076"/>
    <cellStyle name="Moneda 5 2 5 3" xfId="1541"/>
    <cellStyle name="Moneda 5 2 6" xfId="805"/>
    <cellStyle name="Moneda 5 2 6 2" xfId="1251"/>
    <cellStyle name="Moneda 5 2 6 3" xfId="1867"/>
    <cellStyle name="Moneda 5 2 7" xfId="850"/>
    <cellStyle name="Moneda 5 2 7 2" xfId="1271"/>
    <cellStyle name="Moneda 5 2 7 3" xfId="1912"/>
    <cellStyle name="Moneda 5 2 8" xfId="976"/>
    <cellStyle name="Moneda 5 2 9" xfId="1350"/>
    <cellStyle name="Moneda 5 3" xfId="155"/>
    <cellStyle name="Moneda 5 3 2" xfId="397"/>
    <cellStyle name="Moneda 5 3 2 2" xfId="705"/>
    <cellStyle name="Moneda 5 3 2 3" xfId="1143"/>
    <cellStyle name="Moneda 5 3 2 4" xfId="1655"/>
    <cellStyle name="Moneda 5 3 2 5" xfId="2334"/>
    <cellStyle name="Moneda 5 3 3" xfId="991"/>
    <cellStyle name="Moneda 5 3 4" xfId="1419"/>
    <cellStyle name="Moneda 5 3 5" xfId="2302"/>
    <cellStyle name="Moneda 5 4" xfId="206"/>
    <cellStyle name="Moneda 5 4 2" xfId="437"/>
    <cellStyle name="Moneda 5 4 2 2" xfId="1176"/>
    <cellStyle name="Moneda 5 4 2 3" xfId="1694"/>
    <cellStyle name="Moneda 5 4 3" xfId="1025"/>
    <cellStyle name="Moneda 5 4 4" xfId="1468"/>
    <cellStyle name="Moneda 5 4 5" xfId="2318"/>
    <cellStyle name="Moneda 5 5" xfId="370"/>
    <cellStyle name="Moneda 5 5 2" xfId="1123"/>
    <cellStyle name="Moneda 5 5 3" xfId="1628"/>
    <cellStyle name="Moneda 5 5 4" xfId="2350"/>
    <cellStyle name="Moneda 5 6" xfId="265"/>
    <cellStyle name="Moneda 5 6 2" xfId="1072"/>
    <cellStyle name="Moneda 5 6 3" xfId="1525"/>
    <cellStyle name="Moneda 5 7" xfId="789"/>
    <cellStyle name="Moneda 5 7 2" xfId="1247"/>
    <cellStyle name="Moneda 5 7 3" xfId="1851"/>
    <cellStyle name="Moneda 5 8" xfId="834"/>
    <cellStyle name="Moneda 5 8 2" xfId="1267"/>
    <cellStyle name="Moneda 5 8 3" xfId="1896"/>
    <cellStyle name="Moneda 5 9" xfId="972"/>
    <cellStyle name="Moneda 50" xfId="222"/>
    <cellStyle name="Moneda 50 2" xfId="453"/>
    <cellStyle name="Moneda 50 2 2" xfId="1192"/>
    <cellStyle name="Moneda 50 2 3" xfId="1710"/>
    <cellStyle name="Moneda 50 3" xfId="1041"/>
    <cellStyle name="Moneda 50 4" xfId="1484"/>
    <cellStyle name="Moneda 51" xfId="230"/>
    <cellStyle name="Moneda 51 2" xfId="461"/>
    <cellStyle name="Moneda 51 2 2" xfId="1200"/>
    <cellStyle name="Moneda 51 2 3" xfId="1718"/>
    <cellStyle name="Moneda 51 3" xfId="1049"/>
    <cellStyle name="Moneda 51 4" xfId="1492"/>
    <cellStyle name="Moneda 52" xfId="218"/>
    <cellStyle name="Moneda 52 2" xfId="449"/>
    <cellStyle name="Moneda 52 2 2" xfId="1188"/>
    <cellStyle name="Moneda 52 2 3" xfId="1706"/>
    <cellStyle name="Moneda 52 3" xfId="1037"/>
    <cellStyle name="Moneda 52 4" xfId="1480"/>
    <cellStyle name="Moneda 53" xfId="237"/>
    <cellStyle name="Moneda 53 2" xfId="468"/>
    <cellStyle name="Moneda 53 2 2" xfId="1207"/>
    <cellStyle name="Moneda 53 2 3" xfId="1725"/>
    <cellStyle name="Moneda 53 3" xfId="1056"/>
    <cellStyle name="Moneda 53 4" xfId="1499"/>
    <cellStyle name="Moneda 54" xfId="232"/>
    <cellStyle name="Moneda 54 2" xfId="463"/>
    <cellStyle name="Moneda 54 2 2" xfId="1202"/>
    <cellStyle name="Moneda 54 2 3" xfId="1720"/>
    <cellStyle name="Moneda 54 3" xfId="1051"/>
    <cellStyle name="Moneda 54 4" xfId="1494"/>
    <cellStyle name="Moneda 55" xfId="219"/>
    <cellStyle name="Moneda 55 2" xfId="450"/>
    <cellStyle name="Moneda 55 2 2" xfId="1189"/>
    <cellStyle name="Moneda 55 2 3" xfId="1707"/>
    <cellStyle name="Moneda 55 3" xfId="1038"/>
    <cellStyle name="Moneda 55 4" xfId="1481"/>
    <cellStyle name="Moneda 56" xfId="226"/>
    <cellStyle name="Moneda 56 2" xfId="457"/>
    <cellStyle name="Moneda 56 2 2" xfId="1196"/>
    <cellStyle name="Moneda 56 2 3" xfId="1714"/>
    <cellStyle name="Moneda 56 3" xfId="1045"/>
    <cellStyle name="Moneda 56 4" xfId="1488"/>
    <cellStyle name="Moneda 57" xfId="188"/>
    <cellStyle name="Moneda 57 2" xfId="419"/>
    <cellStyle name="Moneda 57 2 2" xfId="1159"/>
    <cellStyle name="Moneda 57 2 3" xfId="1677"/>
    <cellStyle name="Moneda 57 3" xfId="1008"/>
    <cellStyle name="Moneda 57 4" xfId="1451"/>
    <cellStyle name="Moneda 58" xfId="376"/>
    <cellStyle name="Moneda 58 2" xfId="1129"/>
    <cellStyle name="Moneda 58 3" xfId="1634"/>
    <cellStyle name="Moneda 59" xfId="291"/>
    <cellStyle name="Moneda 59 2" xfId="1081"/>
    <cellStyle name="Moneda 59 3" xfId="1550"/>
    <cellStyle name="Moneda 6" xfId="34"/>
    <cellStyle name="Moneda 6 10" xfId="2032"/>
    <cellStyle name="Moneda 6 11" xfId="2065"/>
    <cellStyle name="Moneda 6 12" xfId="2114"/>
    <cellStyle name="Moneda 6 13" xfId="2238"/>
    <cellStyle name="Moneda 6 2" xfId="158"/>
    <cellStyle name="Moneda 6 2 2" xfId="399"/>
    <cellStyle name="Moneda 6 2 2 2" xfId="709"/>
    <cellStyle name="Moneda 6 2 2 3" xfId="1145"/>
    <cellStyle name="Moneda 6 2 2 4" xfId="1657"/>
    <cellStyle name="Moneda 6 2 2 5" xfId="2336"/>
    <cellStyle name="Moneda 6 2 3" xfId="993"/>
    <cellStyle name="Moneda 6 2 4" xfId="1421"/>
    <cellStyle name="Moneda 6 2 5" xfId="2304"/>
    <cellStyle name="Moneda 6 3" xfId="208"/>
    <cellStyle name="Moneda 6 3 2" xfId="439"/>
    <cellStyle name="Moneda 6 3 2 2" xfId="1178"/>
    <cellStyle name="Moneda 6 3 2 3" xfId="1696"/>
    <cellStyle name="Moneda 6 3 3" xfId="1027"/>
    <cellStyle name="Moneda 6 3 4" xfId="1470"/>
    <cellStyle name="Moneda 6 3 5" xfId="2320"/>
    <cellStyle name="Moneda 6 4" xfId="372"/>
    <cellStyle name="Moneda 6 4 2" xfId="1125"/>
    <cellStyle name="Moneda 6 4 3" xfId="1630"/>
    <cellStyle name="Moneda 6 4 4" xfId="2352"/>
    <cellStyle name="Moneda 6 5" xfId="267"/>
    <cellStyle name="Moneda 6 5 2" xfId="1074"/>
    <cellStyle name="Moneda 6 5 3" xfId="1527"/>
    <cellStyle name="Moneda 6 6" xfId="791"/>
    <cellStyle name="Moneda 6 6 2" xfId="1249"/>
    <cellStyle name="Moneda 6 6 3" xfId="1853"/>
    <cellStyle name="Moneda 6 7" xfId="836"/>
    <cellStyle name="Moneda 6 7 2" xfId="1269"/>
    <cellStyle name="Moneda 6 7 3" xfId="1898"/>
    <cellStyle name="Moneda 6 8" xfId="974"/>
    <cellStyle name="Moneda 6 9" xfId="1336"/>
    <cellStyle name="Moneda 60" xfId="479"/>
    <cellStyle name="Moneda 60 2" xfId="1217"/>
    <cellStyle name="Moneda 60 3" xfId="1735"/>
    <cellStyle name="Moneda 61" xfId="480"/>
    <cellStyle name="Moneda 61 2" xfId="1218"/>
    <cellStyle name="Moneda 61 3" xfId="1736"/>
    <cellStyle name="Moneda 62" xfId="482"/>
    <cellStyle name="Moneda 62 2" xfId="1219"/>
    <cellStyle name="Moneda 62 3" xfId="1738"/>
    <cellStyle name="Moneda 63" xfId="580"/>
    <cellStyle name="Moneda 63 2" xfId="1227"/>
    <cellStyle name="Moneda 63 3" xfId="1764"/>
    <cellStyle name="Moneda 64" xfId="768"/>
    <cellStyle name="Moneda 64 2" xfId="1235"/>
    <cellStyle name="Moneda 64 3" xfId="1830"/>
    <cellStyle name="Moneda 65" xfId="490"/>
    <cellStyle name="Moneda 65 2" xfId="1220"/>
    <cellStyle name="Moneda 65 3" xfId="1743"/>
    <cellStyle name="Moneda 66" xfId="769"/>
    <cellStyle name="Moneda 66 2" xfId="1236"/>
    <cellStyle name="Moneda 66 3" xfId="1831"/>
    <cellStyle name="Moneda 67" xfId="770"/>
    <cellStyle name="Moneda 67 2" xfId="1237"/>
    <cellStyle name="Moneda 67 3" xfId="1832"/>
    <cellStyle name="Moneda 68" xfId="814"/>
    <cellStyle name="Moneda 68 2" xfId="1256"/>
    <cellStyle name="Moneda 68 3" xfId="1876"/>
    <cellStyle name="Moneda 69" xfId="859"/>
    <cellStyle name="Moneda 69 2" xfId="1276"/>
    <cellStyle name="Moneda 69 3" xfId="1921"/>
    <cellStyle name="Moneda 7" xfId="37"/>
    <cellStyle name="Moneda 7 10" xfId="1339"/>
    <cellStyle name="Moneda 7 2" xfId="161"/>
    <cellStyle name="Moneda 7 2 2" xfId="303"/>
    <cellStyle name="Moneda 7 2 2 2" xfId="707"/>
    <cellStyle name="Moneda 7 2 2 2 2" xfId="2392"/>
    <cellStyle name="Moneda 7 2 2 3" xfId="1562"/>
    <cellStyle name="Moneda 7 2 3" xfId="871"/>
    <cellStyle name="Moneda 7 2 3 2" xfId="1933"/>
    <cellStyle name="Moneda 7 2 4" xfId="1424"/>
    <cellStyle name="Moneda 7 2 5" xfId="2429"/>
    <cellStyle name="Moneda 7 3" xfId="326"/>
    <cellStyle name="Moneda 7 3 2" xfId="894"/>
    <cellStyle name="Moneda 7 3 2 2" xfId="1956"/>
    <cellStyle name="Moneda 7 3 3" xfId="1585"/>
    <cellStyle name="Moneda 7 3 4" xfId="2450"/>
    <cellStyle name="Moneda 7 4" xfId="348"/>
    <cellStyle name="Moneda 7 4 2" xfId="917"/>
    <cellStyle name="Moneda 7 4 2 2" xfId="1979"/>
    <cellStyle name="Moneda 7 4 3" xfId="1607"/>
    <cellStyle name="Moneda 7 4 4" xfId="2488"/>
    <cellStyle name="Moneda 7 5" xfId="270"/>
    <cellStyle name="Moneda 7 5 2" xfId="1530"/>
    <cellStyle name="Moneda 7 6" xfId="794"/>
    <cellStyle name="Moneda 7 6 2" xfId="1856"/>
    <cellStyle name="Moneda 7 7" xfId="839"/>
    <cellStyle name="Moneda 7 7 2" xfId="1901"/>
    <cellStyle name="Moneda 7 8" xfId="123"/>
    <cellStyle name="Moneda 7 9" xfId="947"/>
    <cellStyle name="Moneda 70" xfId="958"/>
    <cellStyle name="Moneda 70 2" xfId="2007"/>
    <cellStyle name="Moneda 71" xfId="961"/>
    <cellStyle name="Moneda 72" xfId="978"/>
    <cellStyle name="Moneda 73" xfId="1231"/>
    <cellStyle name="Moneda 74" xfId="1228"/>
    <cellStyle name="Moneda 75" xfId="1232"/>
    <cellStyle name="Moneda 76" xfId="1230"/>
    <cellStyle name="Moneda 77" xfId="995"/>
    <cellStyle name="Moneda 78" xfId="1312"/>
    <cellStyle name="Moneda 79" xfId="1311"/>
    <cellStyle name="Moneda 8" xfId="44"/>
    <cellStyle name="Moneda 8 10" xfId="1346"/>
    <cellStyle name="Moneda 8 2" xfId="168"/>
    <cellStyle name="Moneda 8 2 2" xfId="309"/>
    <cellStyle name="Moneda 8 2 2 2" xfId="708"/>
    <cellStyle name="Moneda 8 2 2 2 2" xfId="2394"/>
    <cellStyle name="Moneda 8 2 2 3" xfId="1568"/>
    <cellStyle name="Moneda 8 2 3" xfId="877"/>
    <cellStyle name="Moneda 8 2 3 2" xfId="1939"/>
    <cellStyle name="Moneda 8 2 4" xfId="1431"/>
    <cellStyle name="Moneda 8 2 5" xfId="2017"/>
    <cellStyle name="Moneda 8 2 5 2" xfId="2435"/>
    <cellStyle name="Moneda 8 3" xfId="332"/>
    <cellStyle name="Moneda 8 3 2" xfId="900"/>
    <cellStyle name="Moneda 8 3 2 2" xfId="1962"/>
    <cellStyle name="Moneda 8 3 3" xfId="1591"/>
    <cellStyle name="Moneda 8 3 4" xfId="2456"/>
    <cellStyle name="Moneda 8 4" xfId="354"/>
    <cellStyle name="Moneda 8 4 2" xfId="923"/>
    <cellStyle name="Moneda 8 4 2 2" xfId="1985"/>
    <cellStyle name="Moneda 8 4 3" xfId="1613"/>
    <cellStyle name="Moneda 8 4 4" xfId="2494"/>
    <cellStyle name="Moneda 8 5" xfId="277"/>
    <cellStyle name="Moneda 8 5 2" xfId="1537"/>
    <cellStyle name="Moneda 8 6" xfId="801"/>
    <cellStyle name="Moneda 8 6 2" xfId="1863"/>
    <cellStyle name="Moneda 8 7" xfId="846"/>
    <cellStyle name="Moneda 8 7 2" xfId="1908"/>
    <cellStyle name="Moneda 8 8" xfId="129"/>
    <cellStyle name="Moneda 8 9" xfId="953"/>
    <cellStyle name="Moneda 80" xfId="1229"/>
    <cellStyle name="Moneda 81" xfId="2008"/>
    <cellStyle name="Moneda 82" xfId="1310"/>
    <cellStyle name="Moneda 83" xfId="2021"/>
    <cellStyle name="Moneda 84" xfId="2039"/>
    <cellStyle name="Moneda 85" xfId="2040"/>
    <cellStyle name="Moneda 86" xfId="2080"/>
    <cellStyle name="Moneda 87" xfId="2091"/>
    <cellStyle name="Moneda 88" xfId="2068"/>
    <cellStyle name="Moneda 89" xfId="2083"/>
    <cellStyle name="Moneda 9" xfId="46"/>
    <cellStyle name="Moneda 9 10" xfId="1348"/>
    <cellStyle name="Moneda 9 2" xfId="170"/>
    <cellStyle name="Moneda 9 2 2" xfId="311"/>
    <cellStyle name="Moneda 9 2 2 2" xfId="710"/>
    <cellStyle name="Moneda 9 2 2 2 2" xfId="2396"/>
    <cellStyle name="Moneda 9 2 2 3" xfId="1570"/>
    <cellStyle name="Moneda 9 2 3" xfId="879"/>
    <cellStyle name="Moneda 9 2 3 2" xfId="1941"/>
    <cellStyle name="Moneda 9 2 4" xfId="1433"/>
    <cellStyle name="Moneda 9 2 5" xfId="2437"/>
    <cellStyle name="Moneda 9 3" xfId="334"/>
    <cellStyle name="Moneda 9 3 2" xfId="902"/>
    <cellStyle name="Moneda 9 3 2 2" xfId="1964"/>
    <cellStyle name="Moneda 9 3 3" xfId="1593"/>
    <cellStyle name="Moneda 9 3 4" xfId="2458"/>
    <cellStyle name="Moneda 9 4" xfId="356"/>
    <cellStyle name="Moneda 9 4 2" xfId="925"/>
    <cellStyle name="Moneda 9 4 2 2" xfId="1987"/>
    <cellStyle name="Moneda 9 4 3" xfId="1615"/>
    <cellStyle name="Moneda 9 4 4" xfId="2496"/>
    <cellStyle name="Moneda 9 5" xfId="279"/>
    <cellStyle name="Moneda 9 5 2" xfId="1539"/>
    <cellStyle name="Moneda 9 6" xfId="803"/>
    <cellStyle name="Moneda 9 6 2" xfId="1865"/>
    <cellStyle name="Moneda 9 7" xfId="848"/>
    <cellStyle name="Moneda 9 7 2" xfId="1910"/>
    <cellStyle name="Moneda 9 8" xfId="131"/>
    <cellStyle name="Moneda 9 9" xfId="955"/>
    <cellStyle name="Moneda 90" xfId="2086"/>
    <cellStyle name="Moneda 91" xfId="2066"/>
    <cellStyle name="Moneda 92" xfId="2073"/>
    <cellStyle name="Moneda 93" xfId="2095"/>
    <cellStyle name="Moneda 94" xfId="2048"/>
    <cellStyle name="Moneda 95" xfId="2076"/>
    <cellStyle name="Moneda 96" xfId="2064"/>
    <cellStyle name="Moneda 97" xfId="2078"/>
    <cellStyle name="Moneda 98" xfId="2087"/>
    <cellStyle name="Moneda 99" xfId="2057"/>
    <cellStyle name="Neutral 2" xfId="92"/>
    <cellStyle name="Neutral 2 2" xfId="672"/>
    <cellStyle name="Neutral 2 3" xfId="1386"/>
    <cellStyle name="Normal" xfId="0" builtinId="0"/>
    <cellStyle name="Normal 10" xfId="360"/>
    <cellStyle name="Normal 10 10" xfId="32"/>
    <cellStyle name="Normal 10 10 2" xfId="157"/>
    <cellStyle name="Normal 10 2" xfId="602"/>
    <cellStyle name="Normal 11" xfId="505"/>
    <cellStyle name="Normal 11 2" xfId="603"/>
    <cellStyle name="Normal 12" xfId="250"/>
    <cellStyle name="Normal 12 2" xfId="588"/>
    <cellStyle name="Normal 12 3" xfId="491"/>
    <cellStyle name="Normal 12 3 2" xfId="1744"/>
    <cellStyle name="Normal 122" xfId="701"/>
    <cellStyle name="Normal 13" xfId="492"/>
    <cellStyle name="Normal 13 2" xfId="589"/>
    <cellStyle name="Normal 14" xfId="510"/>
    <cellStyle name="Normal 14 2" xfId="608"/>
    <cellStyle name="Normal 15" xfId="496"/>
    <cellStyle name="Normal 15 2" xfId="593"/>
    <cellStyle name="Normal 16" xfId="511"/>
    <cellStyle name="Normal 16 2" xfId="609"/>
    <cellStyle name="Normal 17" xfId="499"/>
    <cellStyle name="Normal 17 2" xfId="596"/>
    <cellStyle name="Normal 18" xfId="508"/>
    <cellStyle name="Normal 18 2" xfId="606"/>
    <cellStyle name="Normal 19" xfId="513"/>
    <cellStyle name="Normal 19 2" xfId="610"/>
    <cellStyle name="Normal 19 8" xfId="251"/>
    <cellStyle name="Normal 19 8 2" xfId="1512"/>
    <cellStyle name="Normal 2" xfId="2"/>
    <cellStyle name="Normal 2 10" xfId="19"/>
    <cellStyle name="Normal 2 10 2" xfId="11"/>
    <cellStyle name="Normal 2 2" xfId="2019"/>
    <cellStyle name="Normal 2 2 2 2" xfId="4"/>
    <cellStyle name="Normal 2 2 2 2 2" xfId="138"/>
    <cellStyle name="Normal 20" xfId="514"/>
    <cellStyle name="Normal 20 2" xfId="611"/>
    <cellStyle name="Normal 21" xfId="515"/>
    <cellStyle name="Normal 21 2" xfId="612"/>
    <cellStyle name="Normal 22" xfId="516"/>
    <cellStyle name="Normal 22 2" xfId="613"/>
    <cellStyle name="Normal 23" xfId="517"/>
    <cellStyle name="Normal 23 2" xfId="614"/>
    <cellStyle name="Normal 24" xfId="518"/>
    <cellStyle name="Normal 24 2" xfId="615"/>
    <cellStyle name="Normal 25" xfId="519"/>
    <cellStyle name="Normal 25 2" xfId="616"/>
    <cellStyle name="Normal 26" xfId="520"/>
    <cellStyle name="Normal 26 2" xfId="617"/>
    <cellStyle name="Normal 27" xfId="521"/>
    <cellStyle name="Normal 27 2" xfId="618"/>
    <cellStyle name="Normal 28" xfId="522"/>
    <cellStyle name="Normal 28 2" xfId="619"/>
    <cellStyle name="Normal 29" xfId="523"/>
    <cellStyle name="Normal 29 2" xfId="620"/>
    <cellStyle name="Normal 3" xfId="20"/>
    <cellStyle name="Normal 3 2" xfId="6"/>
    <cellStyle name="Normal 3 2 2" xfId="2020"/>
    <cellStyle name="Normal 3 3" xfId="929"/>
    <cellStyle name="Normal 3 3 2" xfId="2018"/>
    <cellStyle name="Normal 3 4" xfId="2009"/>
    <cellStyle name="Normal 30" xfId="524"/>
    <cellStyle name="Normal 30 2" xfId="621"/>
    <cellStyle name="Normal 31" xfId="525"/>
    <cellStyle name="Normal 31 2" xfId="622"/>
    <cellStyle name="Normal 32" xfId="526"/>
    <cellStyle name="Normal 32 2" xfId="623"/>
    <cellStyle name="Normal 33" xfId="527"/>
    <cellStyle name="Normal 33 2" xfId="624"/>
    <cellStyle name="Normal 34" xfId="528"/>
    <cellStyle name="Normal 34 2" xfId="625"/>
    <cellStyle name="Normal 35" xfId="529"/>
    <cellStyle name="Normal 35 2" xfId="626"/>
    <cellStyle name="Normal 36" xfId="530"/>
    <cellStyle name="Normal 36 2" xfId="627"/>
    <cellStyle name="Normal 37" xfId="531"/>
    <cellStyle name="Normal 37 2" xfId="628"/>
    <cellStyle name="Normal 38" xfId="532"/>
    <cellStyle name="Normal 38 2" xfId="629"/>
    <cellStyle name="Normal 39" xfId="533"/>
    <cellStyle name="Normal 39 2" xfId="630"/>
    <cellStyle name="Normal 4" xfId="51"/>
    <cellStyle name="Normal 4 2" xfId="174"/>
    <cellStyle name="Normal 4 2 2" xfId="405"/>
    <cellStyle name="Normal 4 2 2 2" xfId="704"/>
    <cellStyle name="Normal 4 2 2 3" xfId="1663"/>
    <cellStyle name="Normal 4 2 3" xfId="1437"/>
    <cellStyle name="Normal 4 3" xfId="283"/>
    <cellStyle name="Normal 4 3 2" xfId="1543"/>
    <cellStyle name="Normal 4 4" xfId="807"/>
    <cellStyle name="Normal 4 4 2" xfId="1869"/>
    <cellStyle name="Normal 4 5" xfId="852"/>
    <cellStyle name="Normal 4 5 2" xfId="1914"/>
    <cellStyle name="Normal 4 6" xfId="1352"/>
    <cellStyle name="Normal 4 7" xfId="2012"/>
    <cellStyle name="Normal 40" xfId="534"/>
    <cellStyle name="Normal 40 2" xfId="631"/>
    <cellStyle name="Normal 41" xfId="535"/>
    <cellStyle name="Normal 41 2" xfId="632"/>
    <cellStyle name="Normal 42" xfId="536"/>
    <cellStyle name="Normal 42 2" xfId="633"/>
    <cellStyle name="Normal 43" xfId="537"/>
    <cellStyle name="Normal 43 2" xfId="634"/>
    <cellStyle name="Normal 44" xfId="538"/>
    <cellStyle name="Normal 44 2" xfId="635"/>
    <cellStyle name="Normal 45" xfId="539"/>
    <cellStyle name="Normal 45 2" xfId="636"/>
    <cellStyle name="Normal 46" xfId="540"/>
    <cellStyle name="Normal 46 2" xfId="637"/>
    <cellStyle name="Normal 47" xfId="541"/>
    <cellStyle name="Normal 47 2" xfId="638"/>
    <cellStyle name="Normal 48" xfId="542"/>
    <cellStyle name="Normal 48 2" xfId="639"/>
    <cellStyle name="Normal 49" xfId="543"/>
    <cellStyle name="Normal 49 2" xfId="640"/>
    <cellStyle name="Normal 5" xfId="50"/>
    <cellStyle name="Normal 5 2" xfId="55"/>
    <cellStyle name="Normal 5 2 2" xfId="478"/>
    <cellStyle name="Normal 5 3" xfId="488"/>
    <cellStyle name="Normal 5 3 2" xfId="586"/>
    <cellStyle name="Normal 50" xfId="544"/>
    <cellStyle name="Normal 50 2" xfId="641"/>
    <cellStyle name="Normal 51" xfId="545"/>
    <cellStyle name="Normal 51 2" xfId="642"/>
    <cellStyle name="Normal 52" xfId="546"/>
    <cellStyle name="Normal 52 2" xfId="643"/>
    <cellStyle name="Normal 53" xfId="547"/>
    <cellStyle name="Normal 53 2" xfId="644"/>
    <cellStyle name="Normal 54" xfId="548"/>
    <cellStyle name="Normal 54 2" xfId="645"/>
    <cellStyle name="Normal 55" xfId="489"/>
    <cellStyle name="Normal 55 2" xfId="587"/>
    <cellStyle name="Normal 56" xfId="552"/>
    <cellStyle name="Normal 56 2" xfId="649"/>
    <cellStyle name="Normal 57" xfId="506"/>
    <cellStyle name="Normal 57 2" xfId="604"/>
    <cellStyle name="Normal 58" xfId="507"/>
    <cellStyle name="Normal 58 2" xfId="605"/>
    <cellStyle name="Normal 59" xfId="502"/>
    <cellStyle name="Normal 59 2" xfId="599"/>
    <cellStyle name="Normal 6" xfId="60"/>
    <cellStyle name="Normal 6 2" xfId="380"/>
    <cellStyle name="Normal 6 2 2" xfId="590"/>
    <cellStyle name="Normal 6 2 3" xfId="1638"/>
    <cellStyle name="Normal 6 3" xfId="493"/>
    <cellStyle name="Normal 6 3 2" xfId="1745"/>
    <cellStyle name="Normal 6 4" xfId="135"/>
    <cellStyle name="Normal 6 5" xfId="1359"/>
    <cellStyle name="Normal 6 6" xfId="2121"/>
    <cellStyle name="Normal 60" xfId="495"/>
    <cellStyle name="Normal 60 2" xfId="592"/>
    <cellStyle name="Normal 61" xfId="550"/>
    <cellStyle name="Normal 61 2" xfId="647"/>
    <cellStyle name="Normal 62" xfId="549"/>
    <cellStyle name="Normal 62 2" xfId="646"/>
    <cellStyle name="Normal 63" xfId="497"/>
    <cellStyle name="Normal 63 2" xfId="594"/>
    <cellStyle name="Normal 64" xfId="551"/>
    <cellStyle name="Normal 64 2" xfId="648"/>
    <cellStyle name="Normal 65" xfId="498"/>
    <cellStyle name="Normal 65 2" xfId="595"/>
    <cellStyle name="Normal 66" xfId="504"/>
    <cellStyle name="Normal 66 2" xfId="601"/>
    <cellStyle name="Normal 67" xfId="553"/>
    <cellStyle name="Normal 67 2" xfId="650"/>
    <cellStyle name="Normal 68" xfId="554"/>
    <cellStyle name="Normal 68 2" xfId="651"/>
    <cellStyle name="Normal 69" xfId="555"/>
    <cellStyle name="Normal 69 2" xfId="652"/>
    <cellStyle name="Normal 7" xfId="56"/>
    <cellStyle name="Normal 70" xfId="556"/>
    <cellStyle name="Normal 70 2" xfId="653"/>
    <cellStyle name="Normal 71" xfId="557"/>
    <cellStyle name="Normal 71 2" xfId="654"/>
    <cellStyle name="Normal 72" xfId="558"/>
    <cellStyle name="Normal 72 2" xfId="655"/>
    <cellStyle name="Normal 73" xfId="500"/>
    <cellStyle name="Normal 73 2" xfId="597"/>
    <cellStyle name="Normal 74" xfId="501"/>
    <cellStyle name="Normal 74 2" xfId="598"/>
    <cellStyle name="Normal 75" xfId="560"/>
    <cellStyle name="Normal 75 2" xfId="657"/>
    <cellStyle name="Normal 76" xfId="559"/>
    <cellStyle name="Normal 76 2" xfId="656"/>
    <cellStyle name="Normal 77" xfId="561"/>
    <cellStyle name="Normal 77 2" xfId="658"/>
    <cellStyle name="Normal 78" xfId="509"/>
    <cellStyle name="Normal 78 2" xfId="607"/>
    <cellStyle name="Normal 79" xfId="562"/>
    <cellStyle name="Normal 79 2" xfId="659"/>
    <cellStyle name="Normal 8" xfId="196"/>
    <cellStyle name="Normal 8 2" xfId="427"/>
    <cellStyle name="Normal 8 3" xfId="512"/>
    <cellStyle name="Normal 8 3 2" xfId="1748"/>
    <cellStyle name="Normal 80" xfId="564"/>
    <cellStyle name="Normal 80 2" xfId="1750"/>
    <cellStyle name="Normal 81" xfId="566"/>
    <cellStyle name="Normal 81 2" xfId="1752"/>
    <cellStyle name="Normal 82" xfId="486"/>
    <cellStyle name="Normal 82 2" xfId="584"/>
    <cellStyle name="Normal 83" xfId="771"/>
    <cellStyle name="Normal 83 2" xfId="1833"/>
    <cellStyle name="Normal 84" xfId="816"/>
    <cellStyle name="Normal 84 2" xfId="1878"/>
    <cellStyle name="Normal 85" xfId="111"/>
    <cellStyle name="Normal 85 2" xfId="1392"/>
    <cellStyle name="Normal 86" xfId="1313"/>
    <cellStyle name="Normal 9" xfId="244"/>
    <cellStyle name="Normal 9 2" xfId="600"/>
    <cellStyle name="Normal 9 3" xfId="503"/>
    <cellStyle name="Normal 9 3 2" xfId="1747"/>
    <cellStyle name="Normal 9 4" xfId="1506"/>
    <cellStyle name="Notas 2" xfId="93"/>
    <cellStyle name="Notas 2 2" xfId="713"/>
    <cellStyle name="Notas 2 3" xfId="1387"/>
    <cellStyle name="Notas 3" xfId="714"/>
    <cellStyle name="Notas 3 2" xfId="1788"/>
    <cellStyle name="Notas 4" xfId="727"/>
    <cellStyle name="Notas 4 2" xfId="1789"/>
    <cellStyle name="Notas 5" xfId="740"/>
    <cellStyle name="Notas 5 2" xfId="1802"/>
    <cellStyle name="Notas 6" xfId="754"/>
    <cellStyle name="Notas 6 2" xfId="1816"/>
    <cellStyle name="Porcentaje" xfId="1" builtinId="5"/>
    <cellStyle name="Porcentaje 2" xfId="13"/>
    <cellStyle name="Porcentaje 2 2" xfId="10"/>
    <cellStyle name="Porcentaje 2 2 2" xfId="140"/>
    <cellStyle name="Porcentaje 2 2 2 2" xfId="384"/>
    <cellStyle name="Porcentaje 2 2 2 2 2" xfId="1642"/>
    <cellStyle name="Porcentaje 2 2 2 3" xfId="1406"/>
    <cellStyle name="Porcentaje 2 2 3" xfId="58"/>
    <cellStyle name="Porcentaje 2 2 3 2" xfId="179"/>
    <cellStyle name="Porcentaje 2 2 3 2 2" xfId="410"/>
    <cellStyle name="Porcentaje 2 2 3 2 2 2" xfId="1668"/>
    <cellStyle name="Porcentaje 2 2 3 2 3" xfId="1442"/>
    <cellStyle name="Porcentaje 2 2 3 3" xfId="289"/>
    <cellStyle name="Porcentaje 2 2 3 3 2" xfId="1548"/>
    <cellStyle name="Porcentaje 2 2 3 4" xfId="812"/>
    <cellStyle name="Porcentaje 2 2 3 4 2" xfId="1874"/>
    <cellStyle name="Porcentaje 2 2 3 5" xfId="857"/>
    <cellStyle name="Porcentaje 2 2 3 5 2" xfId="1919"/>
    <cellStyle name="Porcentaje 2 2 3 6" xfId="1357"/>
    <cellStyle name="Porcentaje 2 2 4" xfId="252"/>
    <cellStyle name="Porcentaje 2 2 5" xfId="253"/>
    <cellStyle name="Porcentaje 2 2 5 2" xfId="1513"/>
    <cellStyle name="Porcentaje 2 2 6" xfId="775"/>
    <cellStyle name="Porcentaje 2 2 6 2" xfId="1837"/>
    <cellStyle name="Porcentaje 2 2 7" xfId="820"/>
    <cellStyle name="Porcentaje 2 2 7 2" xfId="1882"/>
    <cellStyle name="Porcentaje 2 2 8" xfId="1320"/>
    <cellStyle name="Porcentaje 2 3" xfId="139"/>
    <cellStyle name="Porcentaje 2 3 2" xfId="383"/>
    <cellStyle name="Porcentaje 2 3 2 2" xfId="1641"/>
    <cellStyle name="Porcentaje 2 3 3" xfId="706"/>
    <cellStyle name="Porcentaje 2 3 4" xfId="1405"/>
    <cellStyle name="Porcentaje 2 4" xfId="57"/>
    <cellStyle name="Porcentaje 2 4 2" xfId="178"/>
    <cellStyle name="Porcentaje 2 4 2 2" xfId="409"/>
    <cellStyle name="Porcentaje 2 4 2 2 2" xfId="1667"/>
    <cellStyle name="Porcentaje 2 4 2 3" xfId="1441"/>
    <cellStyle name="Porcentaje 2 4 3" xfId="288"/>
    <cellStyle name="Porcentaje 2 4 3 2" xfId="1547"/>
    <cellStyle name="Porcentaje 2 4 4" xfId="811"/>
    <cellStyle name="Porcentaje 2 4 4 2" xfId="1873"/>
    <cellStyle name="Porcentaje 2 4 5" xfId="856"/>
    <cellStyle name="Porcentaje 2 4 5 2" xfId="1918"/>
    <cellStyle name="Porcentaje 2 4 6" xfId="1356"/>
    <cellStyle name="Porcentaje 2 5" xfId="247"/>
    <cellStyle name="Porcentaje 2 5 2" xfId="1509"/>
    <cellStyle name="Porcentaje 2 6" xfId="774"/>
    <cellStyle name="Porcentaje 2 6 2" xfId="1836"/>
    <cellStyle name="Porcentaje 2 7" xfId="819"/>
    <cellStyle name="Porcentaje 2 7 2" xfId="1881"/>
    <cellStyle name="Porcentaje 2 8" xfId="962"/>
    <cellStyle name="Porcentaje 2 9" xfId="1321"/>
    <cellStyle name="Porcentaje 3" xfId="7"/>
    <cellStyle name="Porcentaje 3 2" xfId="287"/>
    <cellStyle name="Porcentaje 4" xfId="94"/>
    <cellStyle name="Porcentaje 4 2" xfId="382"/>
    <cellStyle name="Porcentaje 4 2 2" xfId="1640"/>
    <cellStyle name="Porcentaje 4 3" xfId="137"/>
    <cellStyle name="Porcentaje 4 4" xfId="1388"/>
    <cellStyle name="Porcentaje 5" xfId="246"/>
    <cellStyle name="Porcentaje 5 2" xfId="1508"/>
    <cellStyle name="Porcentaje 6" xfId="569"/>
    <cellStyle name="Porcentaje 6 2" xfId="1755"/>
    <cellStyle name="Porcentaje 7" xfId="773"/>
    <cellStyle name="Porcentaje 7 2" xfId="1835"/>
    <cellStyle name="Porcentaje 8" xfId="818"/>
    <cellStyle name="Porcentaje 8 2" xfId="1880"/>
    <cellStyle name="Porcentaje 9" xfId="1314"/>
    <cellStyle name="Salida" xfId="106" builtinId="21" customBuiltin="1"/>
    <cellStyle name="Salida 2" xfId="95"/>
    <cellStyle name="Texto de advertencia 2" xfId="96"/>
    <cellStyle name="Texto de advertencia 2 2" xfId="673"/>
    <cellStyle name="Texto de advertencia 2 3" xfId="1389"/>
    <cellStyle name="Texto explicativo 2" xfId="97"/>
    <cellStyle name="Texto explicativo 2 2" xfId="674"/>
    <cellStyle name="Texto explicativo 2 3" xfId="1390"/>
    <cellStyle name="Título 2" xfId="103" builtinId="17" customBuiltin="1"/>
    <cellStyle name="Título 2 2" xfId="99"/>
    <cellStyle name="Título 3" xfId="104" builtinId="18" customBuiltin="1"/>
    <cellStyle name="Título 3 2" xfId="100"/>
    <cellStyle name="Título 4" xfId="98"/>
    <cellStyle name="Título 4 2" xfId="668"/>
    <cellStyle name="Título 4 3" xfId="1391"/>
    <cellStyle name="Total" xfId="110" builtinId="25" customBuiltin="1"/>
    <cellStyle name="Total 2" xfId="101"/>
  </cellStyles>
  <dxfs count="22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312964</xdr:colOff>
      <xdr:row>0</xdr:row>
      <xdr:rowOff>27214</xdr:rowOff>
    </xdr:from>
    <xdr:to>
      <xdr:col>0</xdr:col>
      <xdr:colOff>1428750</xdr:colOff>
      <xdr:row>3</xdr:row>
      <xdr:rowOff>163286</xdr:rowOff>
    </xdr:to>
    <xdr:pic>
      <xdr:nvPicPr>
        <xdr:cNvPr id="2" name="3 Imagen" descr="C:\Users\sol.duarte\AppData\Local\Microsoft\Windows\Temporary Internet Files\Content.Outlook\3NYT3MMI\LOGO_EJC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964" y="27214"/>
          <a:ext cx="1115786" cy="80282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4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6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8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20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22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24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26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28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0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32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4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5" name="CuadroTexto 34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6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8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9" name="CuadroTexto 38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0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2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4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5" name="CuadroTexto 44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6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7" name="CuadroTexto 46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8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9" name="CuadroTexto 48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0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1" name="CuadroTexto 50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2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3" name="CuadroTexto 52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4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5" name="CuadroTexto 54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6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7" name="CuadroTexto 56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8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9" name="CuadroTexto 58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0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1" name="CuadroTexto 60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2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3" name="CuadroTexto 62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4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5" name="CuadroTexto 64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6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7" name="CuadroTexto 66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8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9" name="CuadroTexto 68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0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1" name="CuadroTexto 70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2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3" name="CuadroTexto 72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4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6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7" name="CuadroTexto 76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8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9" name="CuadroTexto 78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0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1" name="CuadroTexto 80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2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3" name="CuadroTexto 82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4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5" name="CuadroTexto 84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6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7" name="CuadroTexto 86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8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9" name="CuadroTexto 88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0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1" name="CuadroTexto 90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2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3" name="CuadroTexto 92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4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5" name="CuadroTexto 94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6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7" name="CuadroTexto 96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8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9" name="CuadroTexto 98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0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1" name="CuadroTexto 100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2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3" name="CuadroTexto 102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4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5" name="CuadroTexto 104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6" name="CuadroTexto 105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7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8" name="CuadroTexto 107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9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0" name="CuadroTexto 109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1" name="CuadroTexto 1">
          <a:extLst>
            <a:ext uri="{FF2B5EF4-FFF2-40B4-BE49-F238E27FC236}">
              <a16:creationId xmlns:a16="http://schemas.microsoft.com/office/drawing/2014/main" id="{EB0883D7-9CD7-4F76-954F-2AC9201083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2" name="CuadroTexto 111">
          <a:extLst>
            <a:ext uri="{FF2B5EF4-FFF2-40B4-BE49-F238E27FC236}">
              <a16:creationId xmlns:a16="http://schemas.microsoft.com/office/drawing/2014/main" id="{8815F819-3F68-4546-924D-6E54CE397042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3" name="CuadroTexto 1">
          <a:extLst>
            <a:ext uri="{FF2B5EF4-FFF2-40B4-BE49-F238E27FC236}">
              <a16:creationId xmlns:a16="http://schemas.microsoft.com/office/drawing/2014/main" id="{6A0D221F-CD20-45BD-A69A-54123CFF4115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4" name="CuadroTexto 113">
          <a:extLst>
            <a:ext uri="{FF2B5EF4-FFF2-40B4-BE49-F238E27FC236}">
              <a16:creationId xmlns:a16="http://schemas.microsoft.com/office/drawing/2014/main" id="{79046106-875D-49A0-A9AA-C84CE9F08840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5" name="CuadroTexto 1">
          <a:extLst>
            <a:ext uri="{FF2B5EF4-FFF2-40B4-BE49-F238E27FC236}">
              <a16:creationId xmlns:a16="http://schemas.microsoft.com/office/drawing/2014/main" id="{E571B63D-FE3F-4215-A9FB-41AFE3DBB122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6" name="CuadroTexto 115">
          <a:extLst>
            <a:ext uri="{FF2B5EF4-FFF2-40B4-BE49-F238E27FC236}">
              <a16:creationId xmlns:a16="http://schemas.microsoft.com/office/drawing/2014/main" id="{6276CFFC-7802-4316-9B9C-A45CC956C19D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7" name="CuadroTexto 1">
          <a:extLst>
            <a:ext uri="{FF2B5EF4-FFF2-40B4-BE49-F238E27FC236}">
              <a16:creationId xmlns:a16="http://schemas.microsoft.com/office/drawing/2014/main" id="{5C0ECA26-8FEE-4DC4-A0C6-A4BE493F5086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8" name="CuadroTexto 117">
          <a:extLst>
            <a:ext uri="{FF2B5EF4-FFF2-40B4-BE49-F238E27FC236}">
              <a16:creationId xmlns:a16="http://schemas.microsoft.com/office/drawing/2014/main" id="{650C727C-8353-4D2C-92A4-2B37DB4913CF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9" name="CuadroTexto 1">
          <a:extLst>
            <a:ext uri="{FF2B5EF4-FFF2-40B4-BE49-F238E27FC236}">
              <a16:creationId xmlns:a16="http://schemas.microsoft.com/office/drawing/2014/main" id="{1B38A485-8A0D-4EF8-A52E-49C724499BC6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0" name="CuadroTexto 119">
          <a:extLst>
            <a:ext uri="{FF2B5EF4-FFF2-40B4-BE49-F238E27FC236}">
              <a16:creationId xmlns:a16="http://schemas.microsoft.com/office/drawing/2014/main" id="{187D43D2-F0BC-440E-BDDB-CF950658D82C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1" name="CuadroTexto 1">
          <a:extLst>
            <a:ext uri="{FF2B5EF4-FFF2-40B4-BE49-F238E27FC236}">
              <a16:creationId xmlns:a16="http://schemas.microsoft.com/office/drawing/2014/main" id="{7FE0D4BA-6BFD-4313-BD57-0EFDAE890584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2" name="CuadroTexto 121">
          <a:extLst>
            <a:ext uri="{FF2B5EF4-FFF2-40B4-BE49-F238E27FC236}">
              <a16:creationId xmlns:a16="http://schemas.microsoft.com/office/drawing/2014/main" id="{212AC7A9-F7EC-468E-8569-58FB0EA0C01F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3" name="CuadroTexto 1">
          <a:extLst>
            <a:ext uri="{FF2B5EF4-FFF2-40B4-BE49-F238E27FC236}">
              <a16:creationId xmlns:a16="http://schemas.microsoft.com/office/drawing/2014/main" id="{31EC9297-CFC5-4BCE-AE87-C1C0FE6E0B1E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4" name="CuadroTexto 123">
          <a:extLst>
            <a:ext uri="{FF2B5EF4-FFF2-40B4-BE49-F238E27FC236}">
              <a16:creationId xmlns:a16="http://schemas.microsoft.com/office/drawing/2014/main" id="{52BFDBC0-31AC-412B-BE31-9F93C9CD79CD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5" name="CuadroTexto 124">
          <a:extLst>
            <a:ext uri="{FF2B5EF4-FFF2-40B4-BE49-F238E27FC236}">
              <a16:creationId xmlns:a16="http://schemas.microsoft.com/office/drawing/2014/main" id="{7FC689B3-E6D8-4AC2-9EA9-90307088D412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6" name="CuadroTexto 1">
          <a:extLst>
            <a:ext uri="{FF2B5EF4-FFF2-40B4-BE49-F238E27FC236}">
              <a16:creationId xmlns:a16="http://schemas.microsoft.com/office/drawing/2014/main" id="{42F6A8AF-E95A-482D-BEAF-6B5356F733A5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7" name="CuadroTexto 126">
          <a:extLst>
            <a:ext uri="{FF2B5EF4-FFF2-40B4-BE49-F238E27FC236}">
              <a16:creationId xmlns:a16="http://schemas.microsoft.com/office/drawing/2014/main" id="{6D739731-4C3C-4254-8AD2-EA258452374F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8" name="CuadroTexto 1">
          <a:extLst>
            <a:ext uri="{FF2B5EF4-FFF2-40B4-BE49-F238E27FC236}">
              <a16:creationId xmlns:a16="http://schemas.microsoft.com/office/drawing/2014/main" id="{FE0BCE6E-9457-4D33-8689-8A2E645D8797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9" name="CuadroTexto 128">
          <a:extLst>
            <a:ext uri="{FF2B5EF4-FFF2-40B4-BE49-F238E27FC236}">
              <a16:creationId xmlns:a16="http://schemas.microsoft.com/office/drawing/2014/main" id="{513D4F04-5E47-45C2-B2AB-927D4A3447E7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0" name="CuadroTexto 1">
          <a:extLst>
            <a:ext uri="{FF2B5EF4-FFF2-40B4-BE49-F238E27FC236}">
              <a16:creationId xmlns:a16="http://schemas.microsoft.com/office/drawing/2014/main" id="{762CE8DB-6914-4A27-A951-6B3B5D7CD34B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1" name="CuadroTexto 130">
          <a:extLst>
            <a:ext uri="{FF2B5EF4-FFF2-40B4-BE49-F238E27FC236}">
              <a16:creationId xmlns:a16="http://schemas.microsoft.com/office/drawing/2014/main" id="{B7EACB19-B81A-4C6F-80A5-5BEFA4FAC756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2" name="CuadroTexto 1">
          <a:extLst>
            <a:ext uri="{FF2B5EF4-FFF2-40B4-BE49-F238E27FC236}">
              <a16:creationId xmlns:a16="http://schemas.microsoft.com/office/drawing/2014/main" id="{994BD444-888A-48C6-9683-A3291F399C73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3" name="CuadroTexto 132">
          <a:extLst>
            <a:ext uri="{FF2B5EF4-FFF2-40B4-BE49-F238E27FC236}">
              <a16:creationId xmlns:a16="http://schemas.microsoft.com/office/drawing/2014/main" id="{37A9BCFF-5244-47C2-9A87-1CF3E2068C39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4" name="CuadroTexto 1">
          <a:extLst>
            <a:ext uri="{FF2B5EF4-FFF2-40B4-BE49-F238E27FC236}">
              <a16:creationId xmlns:a16="http://schemas.microsoft.com/office/drawing/2014/main" id="{7593622F-3716-4082-BEB8-9A5A07711729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5" name="CuadroTexto 134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6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7" name="CuadroTexto 136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8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9" name="CuadroTexto 138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40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41" name="CuadroTexto 140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42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43" name="CuadroTexto 142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44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45" name="CuadroTexto 144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46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47" name="CuadroTexto 146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48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49" name="CuadroTexto 148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50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51" name="CuadroTexto 150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52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53" name="CuadroTexto 152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54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55" name="CuadroTexto 154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56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57" name="CuadroTexto 156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58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59" name="CuadroTexto 158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60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61" name="CuadroTexto 160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62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63" name="CuadroTexto 162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64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65" name="CuadroTexto 164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66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67" name="CuadroTexto 166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68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69" name="CuadroTexto 168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70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71" name="CuadroTexto 170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72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73" name="CuadroTexto 172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74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75" name="CuadroTexto 174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76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77" name="CuadroTexto 176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78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79" name="CuadroTexto 178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80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81" name="CuadroTexto 180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82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83" name="CuadroTexto 182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84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85" name="CuadroTexto 184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86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87" name="CuadroTexto 186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88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89" name="CuadroTexto 188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90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91" name="CuadroTexto 190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92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93" name="CuadroTexto 192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94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95" name="CuadroTexto 194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96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97" name="CuadroTexto 196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98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99" name="CuadroTexto 198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200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201" name="CuadroTexto 200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202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203" name="CuadroTexto 202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204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205" name="CuadroTexto 204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206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207" name="CuadroTexto 206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208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209" name="CuadroTexto 208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210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211" name="CuadroTexto 210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212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213" name="CuadroTexto 212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23" name="CuadroTexto 322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24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25" name="CuadroTexto 324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26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27" name="CuadroTexto 326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28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29" name="CuadroTexto 328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30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31" name="CuadroTexto 330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32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33" name="CuadroTexto 332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34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35" name="CuadroTexto 334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36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37" name="CuadroTexto 336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38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39" name="CuadroTexto 338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40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41" name="CuadroTexto 340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42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43" name="CuadroTexto 342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825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44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744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45" name="CuadroTexto 344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46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825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47" name="CuadroTexto 346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48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49" name="CuadroTexto 348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50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51" name="CuadroTexto 350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52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53" name="CuadroTexto 352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54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55" name="CuadroTexto 354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56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57" name="CuadroTexto 356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58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59" name="CuadroTexto 358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60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61" name="CuadroTexto 360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62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63" name="CuadroTexto 362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64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65" name="CuadroTexto 364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66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67" name="CuadroTexto 366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68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825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69" name="CuadroTexto 368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70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71" name="CuadroTexto 370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72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73" name="CuadroTexto 372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74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75" name="CuadroTexto 374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76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77" name="CuadroTexto 376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78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79" name="CuadroTexto 378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80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81" name="CuadroTexto 380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82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83" name="CuadroTexto 382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84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85" name="CuadroTexto 384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86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87" name="CuadroTexto 386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88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89" name="CuadroTexto 388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90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91" name="CuadroTexto 390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92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825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93" name="CuadroTexto 392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94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95" name="CuadroTexto 394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96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97" name="CuadroTexto 396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98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99" name="CuadroTexto 398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00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01" name="CuadroTexto 400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02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03" name="CuadroTexto 402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04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05" name="CuadroTexto 404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06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07" name="CuadroTexto 406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08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09" name="CuadroTexto 408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10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11" name="CuadroTexto 410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12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13" name="CuadroTexto 412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14" name="CuadroTexto 413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15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16" name="CuadroTexto 415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971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17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18" name="CuadroTexto 417">
          <a:extLst>
            <a:ext uri="{FF2B5EF4-FFF2-40B4-BE49-F238E27FC236}">
              <a16:creationId xmlns:a16="http://schemas.microsoft.com/office/drawing/2014/main" id="{753EA537-24A5-4620-B775-D70AA65295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19" name="CuadroTexto 1">
          <a:extLst>
            <a:ext uri="{FF2B5EF4-FFF2-40B4-BE49-F238E27FC236}">
              <a16:creationId xmlns:a16="http://schemas.microsoft.com/office/drawing/2014/main" id="{C548F470-50F0-4F7B-A445-436BC1B27F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20" name="CuadroTexto 419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21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22" name="CuadroTexto 421">
          <a:extLst>
            <a:ext uri="{FF2B5EF4-FFF2-40B4-BE49-F238E27FC236}">
              <a16:creationId xmlns:a16="http://schemas.microsoft.com/office/drawing/2014/main" id="{36A8EEAD-95F9-46FD-A484-234A61D46C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23" name="CuadroTexto 1">
          <a:extLst>
            <a:ext uri="{FF2B5EF4-FFF2-40B4-BE49-F238E27FC236}">
              <a16:creationId xmlns:a16="http://schemas.microsoft.com/office/drawing/2014/main" id="{E4ED5D94-494C-43E4-90FC-95AF005C81B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24" name="CuadroTexto 423">
          <a:extLst>
            <a:ext uri="{FF2B5EF4-FFF2-40B4-BE49-F238E27FC236}">
              <a16:creationId xmlns:a16="http://schemas.microsoft.com/office/drawing/2014/main" id="{E00931BA-FCC9-4902-8322-9CAE6DD8833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25" name="CuadroTexto 1">
          <a:extLst>
            <a:ext uri="{FF2B5EF4-FFF2-40B4-BE49-F238E27FC236}">
              <a16:creationId xmlns:a16="http://schemas.microsoft.com/office/drawing/2014/main" id="{9D12C565-601C-4D83-8802-F14BF7ACB74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26" name="CuadroTexto 425">
          <a:extLst>
            <a:ext uri="{FF2B5EF4-FFF2-40B4-BE49-F238E27FC236}">
              <a16:creationId xmlns:a16="http://schemas.microsoft.com/office/drawing/2014/main" id="{8086F432-E02C-4A5A-BA96-491B504DFA9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27" name="CuadroTexto 1">
          <a:extLst>
            <a:ext uri="{FF2B5EF4-FFF2-40B4-BE49-F238E27FC236}">
              <a16:creationId xmlns:a16="http://schemas.microsoft.com/office/drawing/2014/main" id="{DD7E2351-7E3C-49DD-B511-0B953A80877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28" name="CuadroTexto 427">
          <a:extLst>
            <a:ext uri="{FF2B5EF4-FFF2-40B4-BE49-F238E27FC236}">
              <a16:creationId xmlns:a16="http://schemas.microsoft.com/office/drawing/2014/main" id="{D39FDBD9-2E48-4C7A-B765-542B378CE4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29" name="CuadroTexto 1">
          <a:extLst>
            <a:ext uri="{FF2B5EF4-FFF2-40B4-BE49-F238E27FC236}">
              <a16:creationId xmlns:a16="http://schemas.microsoft.com/office/drawing/2014/main" id="{02154265-5AE8-4A84-A264-A9CDF9809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30" name="CuadroTexto 429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31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32" name="CuadroTexto 431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33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34" name="CuadroTexto 433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35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28</xdr:row>
      <xdr:rowOff>0</xdr:rowOff>
    </xdr:from>
    <xdr:ext cx="65" cy="172227"/>
    <xdr:sp macro="" textlink="">
      <xdr:nvSpPr>
        <xdr:cNvPr id="436" name="CuadroTexto 435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27</xdr:row>
      <xdr:rowOff>0</xdr:rowOff>
    </xdr:from>
    <xdr:ext cx="65" cy="172227"/>
    <xdr:sp macro="" textlink="">
      <xdr:nvSpPr>
        <xdr:cNvPr id="437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38" name="CuadroTexto 437">
          <a:extLst>
            <a:ext uri="{FF2B5EF4-FFF2-40B4-BE49-F238E27FC236}">
              <a16:creationId xmlns:a16="http://schemas.microsoft.com/office/drawing/2014/main" id="{824E1749-9AE5-4236-84B9-7F4157FA82F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39" name="CuadroTexto 1">
          <a:extLst>
            <a:ext uri="{FF2B5EF4-FFF2-40B4-BE49-F238E27FC236}">
              <a16:creationId xmlns:a16="http://schemas.microsoft.com/office/drawing/2014/main" id="{29C5C439-7640-42D9-BA91-3D6B881D026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40" name="CuadroTexto 439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41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42" name="CuadroTexto 441">
          <a:extLst>
            <a:ext uri="{FF2B5EF4-FFF2-40B4-BE49-F238E27FC236}">
              <a16:creationId xmlns:a16="http://schemas.microsoft.com/office/drawing/2014/main" id="{41271CAA-8082-4473-8FFB-A6E98AB4EA4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43" name="CuadroTexto 1">
          <a:extLst>
            <a:ext uri="{FF2B5EF4-FFF2-40B4-BE49-F238E27FC236}">
              <a16:creationId xmlns:a16="http://schemas.microsoft.com/office/drawing/2014/main" id="{8F895889-0062-4AE6-AA29-19E22D4C2B6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44" name="CuadroTexto 443">
          <a:extLst>
            <a:ext uri="{FF2B5EF4-FFF2-40B4-BE49-F238E27FC236}">
              <a16:creationId xmlns:a16="http://schemas.microsoft.com/office/drawing/2014/main" id="{31B29944-4984-4F41-9E75-E8541A4E143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45" name="CuadroTexto 1">
          <a:extLst>
            <a:ext uri="{FF2B5EF4-FFF2-40B4-BE49-F238E27FC236}">
              <a16:creationId xmlns:a16="http://schemas.microsoft.com/office/drawing/2014/main" id="{0D8CF623-9EC4-4E1A-BDEC-551D921140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46" name="CuadroTexto 445">
          <a:extLst>
            <a:ext uri="{FF2B5EF4-FFF2-40B4-BE49-F238E27FC236}">
              <a16:creationId xmlns:a16="http://schemas.microsoft.com/office/drawing/2014/main" id="{8F4BF5C7-0601-4D8A-BD30-FB24F9992F2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47" name="CuadroTexto 1">
          <a:extLst>
            <a:ext uri="{FF2B5EF4-FFF2-40B4-BE49-F238E27FC236}">
              <a16:creationId xmlns:a16="http://schemas.microsoft.com/office/drawing/2014/main" id="{11FD7E27-AD72-4B55-B5CB-FEB58B9A58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48" name="CuadroTexto 447">
          <a:extLst>
            <a:ext uri="{FF2B5EF4-FFF2-40B4-BE49-F238E27FC236}">
              <a16:creationId xmlns:a16="http://schemas.microsoft.com/office/drawing/2014/main" id="{44BCC689-3A30-47CB-B1E9-8638C70053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49" name="CuadroTexto 1">
          <a:extLst>
            <a:ext uri="{FF2B5EF4-FFF2-40B4-BE49-F238E27FC236}">
              <a16:creationId xmlns:a16="http://schemas.microsoft.com/office/drawing/2014/main" id="{5187FB76-AE91-4009-8146-FE41D0485E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50" name="CuadroTexto 449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51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52" name="CuadroTexto 451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53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54" name="CuadroTexto 453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55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28</xdr:row>
      <xdr:rowOff>0</xdr:rowOff>
    </xdr:from>
    <xdr:ext cx="65" cy="172227"/>
    <xdr:sp macro="" textlink="">
      <xdr:nvSpPr>
        <xdr:cNvPr id="456" name="CuadroTexto 455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28</xdr:row>
      <xdr:rowOff>0</xdr:rowOff>
    </xdr:from>
    <xdr:ext cx="65" cy="172227"/>
    <xdr:sp macro="" textlink="">
      <xdr:nvSpPr>
        <xdr:cNvPr id="457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58" name="CuadroTexto 457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59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60" name="CuadroTexto 459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61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62" name="CuadroTexto 461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63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64" name="CuadroTexto 463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65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66" name="CuadroTexto 465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67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68" name="CuadroTexto 467">
          <a:extLst>
            <a:ext uri="{FF2B5EF4-FFF2-40B4-BE49-F238E27FC236}">
              <a16:creationId xmlns:a16="http://schemas.microsoft.com/office/drawing/2014/main" id="{80E1A76E-848F-4EC3-AB91-FFA36821FB9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69" name="CuadroTexto 1">
          <a:extLst>
            <a:ext uri="{FF2B5EF4-FFF2-40B4-BE49-F238E27FC236}">
              <a16:creationId xmlns:a16="http://schemas.microsoft.com/office/drawing/2014/main" id="{162E9D69-87A3-4F74-B2AE-CD62860742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70" name="CuadroTexto 469">
          <a:extLst>
            <a:ext uri="{FF2B5EF4-FFF2-40B4-BE49-F238E27FC236}">
              <a16:creationId xmlns:a16="http://schemas.microsoft.com/office/drawing/2014/main" id="{4AC982D0-F11A-4510-90D7-7D1E98ED6FE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71" name="CuadroTexto 1">
          <a:extLst>
            <a:ext uri="{FF2B5EF4-FFF2-40B4-BE49-F238E27FC236}">
              <a16:creationId xmlns:a16="http://schemas.microsoft.com/office/drawing/2014/main" id="{44BE7E59-4090-4771-B672-2C8E659389B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72" name="CuadroTexto 471">
          <a:extLst>
            <a:ext uri="{FF2B5EF4-FFF2-40B4-BE49-F238E27FC236}">
              <a16:creationId xmlns:a16="http://schemas.microsoft.com/office/drawing/2014/main" id="{9930EC76-10C3-4BBC-B84D-7E8CBB50329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73" name="CuadroTexto 1">
          <a:extLst>
            <a:ext uri="{FF2B5EF4-FFF2-40B4-BE49-F238E27FC236}">
              <a16:creationId xmlns:a16="http://schemas.microsoft.com/office/drawing/2014/main" id="{87B64F90-4ADD-47FF-8C35-25E12F3B81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74" name="CuadroTexto 473">
          <a:extLst>
            <a:ext uri="{FF2B5EF4-FFF2-40B4-BE49-F238E27FC236}">
              <a16:creationId xmlns:a16="http://schemas.microsoft.com/office/drawing/2014/main" id="{B91A2575-D357-49A1-8F81-E0F30B9C80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75" name="CuadroTexto 1">
          <a:extLst>
            <a:ext uri="{FF2B5EF4-FFF2-40B4-BE49-F238E27FC236}">
              <a16:creationId xmlns:a16="http://schemas.microsoft.com/office/drawing/2014/main" id="{F23CD919-6E4C-437E-A56F-09F1791B6DA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76" name="CuadroTexto 475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77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78" name="CuadroTexto 477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79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80" name="CuadroTexto 479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81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28</xdr:row>
      <xdr:rowOff>0</xdr:rowOff>
    </xdr:from>
    <xdr:ext cx="65" cy="172227"/>
    <xdr:sp macro="" textlink="">
      <xdr:nvSpPr>
        <xdr:cNvPr id="482" name="CuadroTexto 481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28</xdr:row>
      <xdr:rowOff>0</xdr:rowOff>
    </xdr:from>
    <xdr:ext cx="65" cy="172227"/>
    <xdr:sp macro="" textlink="">
      <xdr:nvSpPr>
        <xdr:cNvPr id="483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84" name="CuadroTexto 483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85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86" name="CuadroTexto 485">
          <a:extLst>
            <a:ext uri="{FF2B5EF4-FFF2-40B4-BE49-F238E27FC236}">
              <a16:creationId xmlns:a16="http://schemas.microsoft.com/office/drawing/2014/main" id="{86FAAD71-B263-419B-B5B3-965A9ACF3B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87" name="CuadroTexto 1">
          <a:extLst>
            <a:ext uri="{FF2B5EF4-FFF2-40B4-BE49-F238E27FC236}">
              <a16:creationId xmlns:a16="http://schemas.microsoft.com/office/drawing/2014/main" id="{520C4007-FE78-4792-8320-E12DF02DAAE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88" name="CuadroTexto 487">
          <a:extLst>
            <a:ext uri="{FF2B5EF4-FFF2-40B4-BE49-F238E27FC236}">
              <a16:creationId xmlns:a16="http://schemas.microsoft.com/office/drawing/2014/main" id="{F9ECC4C7-C878-4378-89AE-9FD90843D78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89" name="CuadroTexto 1">
          <a:extLst>
            <a:ext uri="{FF2B5EF4-FFF2-40B4-BE49-F238E27FC236}">
              <a16:creationId xmlns:a16="http://schemas.microsoft.com/office/drawing/2014/main" id="{A519D168-09EF-4E34-84B5-599D4D2AE8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90" name="CuadroTexto 489">
          <a:extLst>
            <a:ext uri="{FF2B5EF4-FFF2-40B4-BE49-F238E27FC236}">
              <a16:creationId xmlns:a16="http://schemas.microsoft.com/office/drawing/2014/main" id="{4D1BFC77-A86F-4F08-9E4D-0AE67D8E492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91" name="CuadroTexto 1">
          <a:extLst>
            <a:ext uri="{FF2B5EF4-FFF2-40B4-BE49-F238E27FC236}">
              <a16:creationId xmlns:a16="http://schemas.microsoft.com/office/drawing/2014/main" id="{8E94A81B-4C45-41F9-9002-43A21877C2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92" name="CuadroTexto 491">
          <a:extLst>
            <a:ext uri="{FF2B5EF4-FFF2-40B4-BE49-F238E27FC236}">
              <a16:creationId xmlns:a16="http://schemas.microsoft.com/office/drawing/2014/main" id="{7D8AE30F-7EC0-44B5-8F26-773C6EE5D4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93" name="CuadroTexto 1">
          <a:extLst>
            <a:ext uri="{FF2B5EF4-FFF2-40B4-BE49-F238E27FC236}">
              <a16:creationId xmlns:a16="http://schemas.microsoft.com/office/drawing/2014/main" id="{EFA1373B-F426-46F7-9632-05B348DADD7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94" name="CuadroTexto 493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95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96" name="CuadroTexto 495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97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98" name="CuadroTexto 497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499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28</xdr:row>
      <xdr:rowOff>0</xdr:rowOff>
    </xdr:from>
    <xdr:ext cx="65" cy="172227"/>
    <xdr:sp macro="" textlink="">
      <xdr:nvSpPr>
        <xdr:cNvPr id="500" name="CuadroTexto 499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28</xdr:row>
      <xdr:rowOff>0</xdr:rowOff>
    </xdr:from>
    <xdr:ext cx="65" cy="172227"/>
    <xdr:sp macro="" textlink="">
      <xdr:nvSpPr>
        <xdr:cNvPr id="501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02" name="CuadroTexto 501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03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04" name="CuadroTexto 503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05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06" name="CuadroTexto 505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07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08" name="CuadroTexto 507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09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10" name="CuadroTexto 509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11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12" name="CuadroTexto 511">
          <a:extLst>
            <a:ext uri="{FF2B5EF4-FFF2-40B4-BE49-F238E27FC236}">
              <a16:creationId xmlns:a16="http://schemas.microsoft.com/office/drawing/2014/main" id="{ED2B17A3-F961-49B0-948B-6F21003C9EB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13" name="CuadroTexto 1">
          <a:extLst>
            <a:ext uri="{FF2B5EF4-FFF2-40B4-BE49-F238E27FC236}">
              <a16:creationId xmlns:a16="http://schemas.microsoft.com/office/drawing/2014/main" id="{80E02772-54C6-4AA0-B5BE-1F4049F4B9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14" name="CuadroTexto 513">
          <a:extLst>
            <a:ext uri="{FF2B5EF4-FFF2-40B4-BE49-F238E27FC236}">
              <a16:creationId xmlns:a16="http://schemas.microsoft.com/office/drawing/2014/main" id="{E0B158FB-0829-42C9-B473-407D37D588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15" name="CuadroTexto 1">
          <a:extLst>
            <a:ext uri="{FF2B5EF4-FFF2-40B4-BE49-F238E27FC236}">
              <a16:creationId xmlns:a16="http://schemas.microsoft.com/office/drawing/2014/main" id="{9C1C3838-305E-4173-8FFD-BB1E02E7F29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16" name="CuadroTexto 515">
          <a:extLst>
            <a:ext uri="{FF2B5EF4-FFF2-40B4-BE49-F238E27FC236}">
              <a16:creationId xmlns:a16="http://schemas.microsoft.com/office/drawing/2014/main" id="{B697C1E3-2739-463B-A759-433CA2C8AB6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17" name="CuadroTexto 1">
          <a:extLst>
            <a:ext uri="{FF2B5EF4-FFF2-40B4-BE49-F238E27FC236}">
              <a16:creationId xmlns:a16="http://schemas.microsoft.com/office/drawing/2014/main" id="{8E0FB011-A47E-4AD6-89CE-B117CFDEC01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18" name="CuadroTexto 517">
          <a:extLst>
            <a:ext uri="{FF2B5EF4-FFF2-40B4-BE49-F238E27FC236}">
              <a16:creationId xmlns:a16="http://schemas.microsoft.com/office/drawing/2014/main" id="{00513912-647E-4677-AAF6-AEC64796C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19" name="CuadroTexto 1">
          <a:extLst>
            <a:ext uri="{FF2B5EF4-FFF2-40B4-BE49-F238E27FC236}">
              <a16:creationId xmlns:a16="http://schemas.microsoft.com/office/drawing/2014/main" id="{1F4821E4-C3B4-41EA-9617-F9C44E49C0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20" name="CuadroTexto 519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21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22" name="CuadroTexto 521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23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24" name="CuadroTexto 523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25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28</xdr:row>
      <xdr:rowOff>0</xdr:rowOff>
    </xdr:from>
    <xdr:ext cx="65" cy="172227"/>
    <xdr:sp macro="" textlink="">
      <xdr:nvSpPr>
        <xdr:cNvPr id="526" name="CuadroTexto 525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28</xdr:row>
      <xdr:rowOff>0</xdr:rowOff>
    </xdr:from>
    <xdr:ext cx="65" cy="172227"/>
    <xdr:sp macro="" textlink="">
      <xdr:nvSpPr>
        <xdr:cNvPr id="527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28" name="CuadroTexto 527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29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30" name="CuadroTexto 529">
          <a:extLst>
            <a:ext uri="{FF2B5EF4-FFF2-40B4-BE49-F238E27FC236}">
              <a16:creationId xmlns:a16="http://schemas.microsoft.com/office/drawing/2014/main" id="{FA178143-DA9D-471C-8FEF-FBBCF8A892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31" name="CuadroTexto 1">
          <a:extLst>
            <a:ext uri="{FF2B5EF4-FFF2-40B4-BE49-F238E27FC236}">
              <a16:creationId xmlns:a16="http://schemas.microsoft.com/office/drawing/2014/main" id="{CD3583BD-826B-4DD1-A867-22DC8E1D529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32" name="CuadroTexto 531">
          <a:extLst>
            <a:ext uri="{FF2B5EF4-FFF2-40B4-BE49-F238E27FC236}">
              <a16:creationId xmlns:a16="http://schemas.microsoft.com/office/drawing/2014/main" id="{C30EBC00-7281-4893-91B9-D22DAF2BA99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33" name="CuadroTexto 1">
          <a:extLst>
            <a:ext uri="{FF2B5EF4-FFF2-40B4-BE49-F238E27FC236}">
              <a16:creationId xmlns:a16="http://schemas.microsoft.com/office/drawing/2014/main" id="{8341C6A2-BF72-488C-A1C3-D9F1F16EECA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34" name="CuadroTexto 533">
          <a:extLst>
            <a:ext uri="{FF2B5EF4-FFF2-40B4-BE49-F238E27FC236}">
              <a16:creationId xmlns:a16="http://schemas.microsoft.com/office/drawing/2014/main" id="{29030BED-B588-45AE-BA9D-FC3256AB5C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35" name="CuadroTexto 1">
          <a:extLst>
            <a:ext uri="{FF2B5EF4-FFF2-40B4-BE49-F238E27FC236}">
              <a16:creationId xmlns:a16="http://schemas.microsoft.com/office/drawing/2014/main" id="{AF21B094-E74A-44FA-8C0A-3D81283093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36" name="CuadroTexto 535">
          <a:extLst>
            <a:ext uri="{FF2B5EF4-FFF2-40B4-BE49-F238E27FC236}">
              <a16:creationId xmlns:a16="http://schemas.microsoft.com/office/drawing/2014/main" id="{1D9EC3C8-1D20-4147-91DD-D567388562B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37" name="CuadroTexto 1">
          <a:extLst>
            <a:ext uri="{FF2B5EF4-FFF2-40B4-BE49-F238E27FC236}">
              <a16:creationId xmlns:a16="http://schemas.microsoft.com/office/drawing/2014/main" id="{F32D5A18-DCA9-4357-9493-BCFCDBB9C4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38" name="CuadroTexto 537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39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40" name="CuadroTexto 539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41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42" name="CuadroTexto 541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43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28</xdr:row>
      <xdr:rowOff>0</xdr:rowOff>
    </xdr:from>
    <xdr:ext cx="65" cy="172227"/>
    <xdr:sp macro="" textlink="">
      <xdr:nvSpPr>
        <xdr:cNvPr id="544" name="CuadroTexto 543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28</xdr:row>
      <xdr:rowOff>0</xdr:rowOff>
    </xdr:from>
    <xdr:ext cx="65" cy="172227"/>
    <xdr:sp macro="" textlink="">
      <xdr:nvSpPr>
        <xdr:cNvPr id="545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46" name="CuadroTexto 545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47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48" name="CuadroTexto 547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49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50" name="CuadroTexto 549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51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52" name="CuadroTexto 551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53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54" name="CuadroTexto 553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55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56" name="CuadroTexto 555">
          <a:extLst>
            <a:ext uri="{FF2B5EF4-FFF2-40B4-BE49-F238E27FC236}">
              <a16:creationId xmlns:a16="http://schemas.microsoft.com/office/drawing/2014/main" id="{F2F52884-1954-4A01-B810-E70660810B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57" name="CuadroTexto 1">
          <a:extLst>
            <a:ext uri="{FF2B5EF4-FFF2-40B4-BE49-F238E27FC236}">
              <a16:creationId xmlns:a16="http://schemas.microsoft.com/office/drawing/2014/main" id="{BA680903-9544-40EE-8A4F-19AE8F85D9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58" name="CuadroTexto 557">
          <a:extLst>
            <a:ext uri="{FF2B5EF4-FFF2-40B4-BE49-F238E27FC236}">
              <a16:creationId xmlns:a16="http://schemas.microsoft.com/office/drawing/2014/main" id="{D4189272-2FA5-4C6C-87B6-C10E1BD0663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59" name="CuadroTexto 1">
          <a:extLst>
            <a:ext uri="{FF2B5EF4-FFF2-40B4-BE49-F238E27FC236}">
              <a16:creationId xmlns:a16="http://schemas.microsoft.com/office/drawing/2014/main" id="{8F86BFEE-4F8B-4C24-8FDB-A931F4DD58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60" name="CuadroTexto 559">
          <a:extLst>
            <a:ext uri="{FF2B5EF4-FFF2-40B4-BE49-F238E27FC236}">
              <a16:creationId xmlns:a16="http://schemas.microsoft.com/office/drawing/2014/main" id="{34AC94FC-ED70-431E-85F5-F085AD38BC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61" name="CuadroTexto 1">
          <a:extLst>
            <a:ext uri="{FF2B5EF4-FFF2-40B4-BE49-F238E27FC236}">
              <a16:creationId xmlns:a16="http://schemas.microsoft.com/office/drawing/2014/main" id="{C68CEC58-5B0E-4225-8262-4D61D12726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62" name="CuadroTexto 561">
          <a:extLst>
            <a:ext uri="{FF2B5EF4-FFF2-40B4-BE49-F238E27FC236}">
              <a16:creationId xmlns:a16="http://schemas.microsoft.com/office/drawing/2014/main" id="{9641E7D8-AF09-43FC-85BF-402731A65C8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63" name="CuadroTexto 1">
          <a:extLst>
            <a:ext uri="{FF2B5EF4-FFF2-40B4-BE49-F238E27FC236}">
              <a16:creationId xmlns:a16="http://schemas.microsoft.com/office/drawing/2014/main" id="{11464F55-5E1D-4422-B3DE-0B42BBB489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64" name="CuadroTexto 563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65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66" name="CuadroTexto 565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67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68" name="CuadroTexto 567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69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28</xdr:row>
      <xdr:rowOff>0</xdr:rowOff>
    </xdr:from>
    <xdr:ext cx="65" cy="172227"/>
    <xdr:sp macro="" textlink="">
      <xdr:nvSpPr>
        <xdr:cNvPr id="570" name="CuadroTexto 569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28</xdr:row>
      <xdr:rowOff>0</xdr:rowOff>
    </xdr:from>
    <xdr:ext cx="65" cy="172227"/>
    <xdr:sp macro="" textlink="">
      <xdr:nvSpPr>
        <xdr:cNvPr id="571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72" name="CuadroTexto 571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73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74" name="CuadroTexto 573">
          <a:extLst>
            <a:ext uri="{FF2B5EF4-FFF2-40B4-BE49-F238E27FC236}">
              <a16:creationId xmlns:a16="http://schemas.microsoft.com/office/drawing/2014/main" id="{3A795D9A-A3C0-4EAA-A5F6-27536C0C609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75" name="CuadroTexto 1">
          <a:extLst>
            <a:ext uri="{FF2B5EF4-FFF2-40B4-BE49-F238E27FC236}">
              <a16:creationId xmlns:a16="http://schemas.microsoft.com/office/drawing/2014/main" id="{702CF7BC-46B6-4C7E-BAA3-D3F9CD9F76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76" name="CuadroTexto 575">
          <a:extLst>
            <a:ext uri="{FF2B5EF4-FFF2-40B4-BE49-F238E27FC236}">
              <a16:creationId xmlns:a16="http://schemas.microsoft.com/office/drawing/2014/main" id="{594889F1-81F4-4597-8358-68558F8EBE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77" name="CuadroTexto 1">
          <a:extLst>
            <a:ext uri="{FF2B5EF4-FFF2-40B4-BE49-F238E27FC236}">
              <a16:creationId xmlns:a16="http://schemas.microsoft.com/office/drawing/2014/main" id="{31D6C4FB-6A55-4BCF-AA6D-477995D830C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78" name="CuadroTexto 577">
          <a:extLst>
            <a:ext uri="{FF2B5EF4-FFF2-40B4-BE49-F238E27FC236}">
              <a16:creationId xmlns:a16="http://schemas.microsoft.com/office/drawing/2014/main" id="{B457AE6F-6BEB-41C4-9CB0-0A09189DBD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79" name="CuadroTexto 1">
          <a:extLst>
            <a:ext uri="{FF2B5EF4-FFF2-40B4-BE49-F238E27FC236}">
              <a16:creationId xmlns:a16="http://schemas.microsoft.com/office/drawing/2014/main" id="{A9A19109-F690-4BE7-8B24-788E84CDE1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80" name="CuadroTexto 579">
          <a:extLst>
            <a:ext uri="{FF2B5EF4-FFF2-40B4-BE49-F238E27FC236}">
              <a16:creationId xmlns:a16="http://schemas.microsoft.com/office/drawing/2014/main" id="{7088AEF8-58E0-46A7-B96F-FD495D9D7BA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81" name="CuadroTexto 1">
          <a:extLst>
            <a:ext uri="{FF2B5EF4-FFF2-40B4-BE49-F238E27FC236}">
              <a16:creationId xmlns:a16="http://schemas.microsoft.com/office/drawing/2014/main" id="{34A6676E-60C6-4D18-9FF3-A3CDE8E6995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82" name="CuadroTexto 581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83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84" name="CuadroTexto 583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85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86" name="CuadroTexto 585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87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28</xdr:row>
      <xdr:rowOff>0</xdr:rowOff>
    </xdr:from>
    <xdr:ext cx="65" cy="172227"/>
    <xdr:sp macro="" textlink="">
      <xdr:nvSpPr>
        <xdr:cNvPr id="588" name="CuadroTexto 587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89" name="CuadroTexto 588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90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91" name="CuadroTexto 590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92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93" name="CuadroTexto 592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94" name="CuadroTexto 1">
          <a:extLst>
            <a:ext uri="{FF2B5EF4-FFF2-40B4-BE49-F238E27FC236}">
              <a16:creationId xmlns:a16="http://schemas.microsoft.com/office/drawing/2014/main" id="{EB0883D7-9CD7-4F76-954F-2AC9201083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95" name="CuadroTexto 594">
          <a:extLst>
            <a:ext uri="{FF2B5EF4-FFF2-40B4-BE49-F238E27FC236}">
              <a16:creationId xmlns:a16="http://schemas.microsoft.com/office/drawing/2014/main" id="{753EA537-24A5-4620-B775-D70AA65295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96" name="CuadroTexto 1">
          <a:extLst>
            <a:ext uri="{FF2B5EF4-FFF2-40B4-BE49-F238E27FC236}">
              <a16:creationId xmlns:a16="http://schemas.microsoft.com/office/drawing/2014/main" id="{C548F470-50F0-4F7B-A445-436BC1B27F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97" name="CuadroTexto 596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98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99" name="CuadroTexto 598">
          <a:extLst>
            <a:ext uri="{FF2B5EF4-FFF2-40B4-BE49-F238E27FC236}">
              <a16:creationId xmlns:a16="http://schemas.microsoft.com/office/drawing/2014/main" id="{36A8EEAD-95F9-46FD-A484-234A61D46C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00" name="CuadroTexto 1">
          <a:extLst>
            <a:ext uri="{FF2B5EF4-FFF2-40B4-BE49-F238E27FC236}">
              <a16:creationId xmlns:a16="http://schemas.microsoft.com/office/drawing/2014/main" id="{E4ED5D94-494C-43E4-90FC-95AF005C81B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01" name="CuadroTexto 600">
          <a:extLst>
            <a:ext uri="{FF2B5EF4-FFF2-40B4-BE49-F238E27FC236}">
              <a16:creationId xmlns:a16="http://schemas.microsoft.com/office/drawing/2014/main" id="{E00931BA-FCC9-4902-8322-9CAE6DD8833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02" name="CuadroTexto 1">
          <a:extLst>
            <a:ext uri="{FF2B5EF4-FFF2-40B4-BE49-F238E27FC236}">
              <a16:creationId xmlns:a16="http://schemas.microsoft.com/office/drawing/2014/main" id="{9D12C565-601C-4D83-8802-F14BF7ACB74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03" name="CuadroTexto 602">
          <a:extLst>
            <a:ext uri="{FF2B5EF4-FFF2-40B4-BE49-F238E27FC236}">
              <a16:creationId xmlns:a16="http://schemas.microsoft.com/office/drawing/2014/main" id="{8086F432-E02C-4A5A-BA96-491B504DFA9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04" name="CuadroTexto 1">
          <a:extLst>
            <a:ext uri="{FF2B5EF4-FFF2-40B4-BE49-F238E27FC236}">
              <a16:creationId xmlns:a16="http://schemas.microsoft.com/office/drawing/2014/main" id="{DD7E2351-7E3C-49DD-B511-0B953A80877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05" name="CuadroTexto 604">
          <a:extLst>
            <a:ext uri="{FF2B5EF4-FFF2-40B4-BE49-F238E27FC236}">
              <a16:creationId xmlns:a16="http://schemas.microsoft.com/office/drawing/2014/main" id="{D39FDBD9-2E48-4C7A-B765-542B378CE4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06" name="CuadroTexto 1">
          <a:extLst>
            <a:ext uri="{FF2B5EF4-FFF2-40B4-BE49-F238E27FC236}">
              <a16:creationId xmlns:a16="http://schemas.microsoft.com/office/drawing/2014/main" id="{02154265-5AE8-4A84-A264-A9CDF9809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07" name="CuadroTexto 606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08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09" name="CuadroTexto 608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10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11" name="CuadroTexto 610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12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13" name="CuadroTexto 612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14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15" name="CuadroTexto 614">
          <a:extLst>
            <a:ext uri="{FF2B5EF4-FFF2-40B4-BE49-F238E27FC236}">
              <a16:creationId xmlns:a16="http://schemas.microsoft.com/office/drawing/2014/main" id="{824E1749-9AE5-4236-84B9-7F4157FA82F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16" name="CuadroTexto 1">
          <a:extLst>
            <a:ext uri="{FF2B5EF4-FFF2-40B4-BE49-F238E27FC236}">
              <a16:creationId xmlns:a16="http://schemas.microsoft.com/office/drawing/2014/main" id="{29C5C439-7640-42D9-BA91-3D6B881D026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17" name="CuadroTexto 616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18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19" name="CuadroTexto 618">
          <a:extLst>
            <a:ext uri="{FF2B5EF4-FFF2-40B4-BE49-F238E27FC236}">
              <a16:creationId xmlns:a16="http://schemas.microsoft.com/office/drawing/2014/main" id="{41271CAA-8082-4473-8FFB-A6E98AB4EA4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20" name="CuadroTexto 1">
          <a:extLst>
            <a:ext uri="{FF2B5EF4-FFF2-40B4-BE49-F238E27FC236}">
              <a16:creationId xmlns:a16="http://schemas.microsoft.com/office/drawing/2014/main" id="{8F895889-0062-4AE6-AA29-19E22D4C2B6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21" name="CuadroTexto 620">
          <a:extLst>
            <a:ext uri="{FF2B5EF4-FFF2-40B4-BE49-F238E27FC236}">
              <a16:creationId xmlns:a16="http://schemas.microsoft.com/office/drawing/2014/main" id="{31B29944-4984-4F41-9E75-E8541A4E143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22" name="CuadroTexto 1">
          <a:extLst>
            <a:ext uri="{FF2B5EF4-FFF2-40B4-BE49-F238E27FC236}">
              <a16:creationId xmlns:a16="http://schemas.microsoft.com/office/drawing/2014/main" id="{0D8CF623-9EC4-4E1A-BDEC-551D921140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23" name="CuadroTexto 622">
          <a:extLst>
            <a:ext uri="{FF2B5EF4-FFF2-40B4-BE49-F238E27FC236}">
              <a16:creationId xmlns:a16="http://schemas.microsoft.com/office/drawing/2014/main" id="{8F4BF5C7-0601-4D8A-BD30-FB24F9992F2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24" name="CuadroTexto 1">
          <a:extLst>
            <a:ext uri="{FF2B5EF4-FFF2-40B4-BE49-F238E27FC236}">
              <a16:creationId xmlns:a16="http://schemas.microsoft.com/office/drawing/2014/main" id="{11FD7E27-AD72-4B55-B5CB-FEB58B9A58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25" name="CuadroTexto 624">
          <a:extLst>
            <a:ext uri="{FF2B5EF4-FFF2-40B4-BE49-F238E27FC236}">
              <a16:creationId xmlns:a16="http://schemas.microsoft.com/office/drawing/2014/main" id="{44BCC689-3A30-47CB-B1E9-8638C70053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26" name="CuadroTexto 1">
          <a:extLst>
            <a:ext uri="{FF2B5EF4-FFF2-40B4-BE49-F238E27FC236}">
              <a16:creationId xmlns:a16="http://schemas.microsoft.com/office/drawing/2014/main" id="{5187FB76-AE91-4009-8146-FE41D0485E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27" name="CuadroTexto 626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28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29" name="CuadroTexto 628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30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31" name="CuadroTexto 630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32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33" name="CuadroTexto 632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34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35" name="CuadroTexto 634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36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37" name="CuadroTexto 636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38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39" name="CuadroTexto 638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40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41" name="CuadroTexto 640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42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43" name="CuadroTexto 642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44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45" name="CuadroTexto 644">
          <a:extLst>
            <a:ext uri="{FF2B5EF4-FFF2-40B4-BE49-F238E27FC236}">
              <a16:creationId xmlns:a16="http://schemas.microsoft.com/office/drawing/2014/main" id="{80E1A76E-848F-4EC3-AB91-FFA36821FB9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46" name="CuadroTexto 1">
          <a:extLst>
            <a:ext uri="{FF2B5EF4-FFF2-40B4-BE49-F238E27FC236}">
              <a16:creationId xmlns:a16="http://schemas.microsoft.com/office/drawing/2014/main" id="{162E9D69-87A3-4F74-B2AE-CD62860742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47" name="CuadroTexto 646">
          <a:extLst>
            <a:ext uri="{FF2B5EF4-FFF2-40B4-BE49-F238E27FC236}">
              <a16:creationId xmlns:a16="http://schemas.microsoft.com/office/drawing/2014/main" id="{4AC982D0-F11A-4510-90D7-7D1E98ED6FE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48" name="CuadroTexto 1">
          <a:extLst>
            <a:ext uri="{FF2B5EF4-FFF2-40B4-BE49-F238E27FC236}">
              <a16:creationId xmlns:a16="http://schemas.microsoft.com/office/drawing/2014/main" id="{44BE7E59-4090-4771-B672-2C8E659389B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49" name="CuadroTexto 648">
          <a:extLst>
            <a:ext uri="{FF2B5EF4-FFF2-40B4-BE49-F238E27FC236}">
              <a16:creationId xmlns:a16="http://schemas.microsoft.com/office/drawing/2014/main" id="{9930EC76-10C3-4BBC-B84D-7E8CBB50329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50" name="CuadroTexto 1">
          <a:extLst>
            <a:ext uri="{FF2B5EF4-FFF2-40B4-BE49-F238E27FC236}">
              <a16:creationId xmlns:a16="http://schemas.microsoft.com/office/drawing/2014/main" id="{87B64F90-4ADD-47FF-8C35-25E12F3B81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51" name="CuadroTexto 650">
          <a:extLst>
            <a:ext uri="{FF2B5EF4-FFF2-40B4-BE49-F238E27FC236}">
              <a16:creationId xmlns:a16="http://schemas.microsoft.com/office/drawing/2014/main" id="{B91A2575-D357-49A1-8F81-E0F30B9C80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52" name="CuadroTexto 1">
          <a:extLst>
            <a:ext uri="{FF2B5EF4-FFF2-40B4-BE49-F238E27FC236}">
              <a16:creationId xmlns:a16="http://schemas.microsoft.com/office/drawing/2014/main" id="{F23CD919-6E4C-437E-A56F-09F1791B6DA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53" name="CuadroTexto 652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54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55" name="CuadroTexto 654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56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57" name="CuadroTexto 656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58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59" name="CuadroTexto 658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60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61" name="CuadroTexto 660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62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63" name="CuadroTexto 662">
          <a:extLst>
            <a:ext uri="{FF2B5EF4-FFF2-40B4-BE49-F238E27FC236}">
              <a16:creationId xmlns:a16="http://schemas.microsoft.com/office/drawing/2014/main" id="{86FAAD71-B263-419B-B5B3-965A9ACF3B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64" name="CuadroTexto 1">
          <a:extLst>
            <a:ext uri="{FF2B5EF4-FFF2-40B4-BE49-F238E27FC236}">
              <a16:creationId xmlns:a16="http://schemas.microsoft.com/office/drawing/2014/main" id="{520C4007-FE78-4792-8320-E12DF02DAAE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65" name="CuadroTexto 664">
          <a:extLst>
            <a:ext uri="{FF2B5EF4-FFF2-40B4-BE49-F238E27FC236}">
              <a16:creationId xmlns:a16="http://schemas.microsoft.com/office/drawing/2014/main" id="{F9ECC4C7-C878-4378-89AE-9FD90843D78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66" name="CuadroTexto 1">
          <a:extLst>
            <a:ext uri="{FF2B5EF4-FFF2-40B4-BE49-F238E27FC236}">
              <a16:creationId xmlns:a16="http://schemas.microsoft.com/office/drawing/2014/main" id="{A519D168-09EF-4E34-84B5-599D4D2AE8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67" name="CuadroTexto 666">
          <a:extLst>
            <a:ext uri="{FF2B5EF4-FFF2-40B4-BE49-F238E27FC236}">
              <a16:creationId xmlns:a16="http://schemas.microsoft.com/office/drawing/2014/main" id="{4D1BFC77-A86F-4F08-9E4D-0AE67D8E492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68" name="CuadroTexto 1">
          <a:extLst>
            <a:ext uri="{FF2B5EF4-FFF2-40B4-BE49-F238E27FC236}">
              <a16:creationId xmlns:a16="http://schemas.microsoft.com/office/drawing/2014/main" id="{8E94A81B-4C45-41F9-9002-43A21877C2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69" name="CuadroTexto 668">
          <a:extLst>
            <a:ext uri="{FF2B5EF4-FFF2-40B4-BE49-F238E27FC236}">
              <a16:creationId xmlns:a16="http://schemas.microsoft.com/office/drawing/2014/main" id="{7D8AE30F-7EC0-44B5-8F26-773C6EE5D4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70" name="CuadroTexto 1">
          <a:extLst>
            <a:ext uri="{FF2B5EF4-FFF2-40B4-BE49-F238E27FC236}">
              <a16:creationId xmlns:a16="http://schemas.microsoft.com/office/drawing/2014/main" id="{EFA1373B-F426-46F7-9632-05B348DADD7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71" name="CuadroTexto 670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72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73" name="CuadroTexto 672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74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75" name="CuadroTexto 674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76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77" name="CuadroTexto 676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78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79" name="CuadroTexto 678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80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81" name="CuadroTexto 680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82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83" name="CuadroTexto 682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84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85" name="CuadroTexto 684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86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87" name="CuadroTexto 686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688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89" name="CuadroTexto 688">
          <a:extLst>
            <a:ext uri="{FF2B5EF4-FFF2-40B4-BE49-F238E27FC236}">
              <a16:creationId xmlns:a16="http://schemas.microsoft.com/office/drawing/2014/main" id="{ED2B17A3-F961-49B0-948B-6F21003C9EB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90" name="CuadroTexto 1">
          <a:extLst>
            <a:ext uri="{FF2B5EF4-FFF2-40B4-BE49-F238E27FC236}">
              <a16:creationId xmlns:a16="http://schemas.microsoft.com/office/drawing/2014/main" id="{80E02772-54C6-4AA0-B5BE-1F4049F4B9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91" name="CuadroTexto 690">
          <a:extLst>
            <a:ext uri="{FF2B5EF4-FFF2-40B4-BE49-F238E27FC236}">
              <a16:creationId xmlns:a16="http://schemas.microsoft.com/office/drawing/2014/main" id="{E0B158FB-0829-42C9-B473-407D37D588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92" name="CuadroTexto 1">
          <a:extLst>
            <a:ext uri="{FF2B5EF4-FFF2-40B4-BE49-F238E27FC236}">
              <a16:creationId xmlns:a16="http://schemas.microsoft.com/office/drawing/2014/main" id="{9C1C3838-305E-4173-8FFD-BB1E02E7F29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93" name="CuadroTexto 692">
          <a:extLst>
            <a:ext uri="{FF2B5EF4-FFF2-40B4-BE49-F238E27FC236}">
              <a16:creationId xmlns:a16="http://schemas.microsoft.com/office/drawing/2014/main" id="{B697C1E3-2739-463B-A759-433CA2C8AB6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94" name="CuadroTexto 1">
          <a:extLst>
            <a:ext uri="{FF2B5EF4-FFF2-40B4-BE49-F238E27FC236}">
              <a16:creationId xmlns:a16="http://schemas.microsoft.com/office/drawing/2014/main" id="{8E0FB011-A47E-4AD6-89CE-B117CFDEC01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95" name="CuadroTexto 694">
          <a:extLst>
            <a:ext uri="{FF2B5EF4-FFF2-40B4-BE49-F238E27FC236}">
              <a16:creationId xmlns:a16="http://schemas.microsoft.com/office/drawing/2014/main" id="{00513912-647E-4677-AAF6-AEC64796C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96" name="CuadroTexto 1">
          <a:extLst>
            <a:ext uri="{FF2B5EF4-FFF2-40B4-BE49-F238E27FC236}">
              <a16:creationId xmlns:a16="http://schemas.microsoft.com/office/drawing/2014/main" id="{1F4821E4-C3B4-41EA-9617-F9C44E49C0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97" name="CuadroTexto 696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98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699" name="CuadroTexto 698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00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01" name="CuadroTexto 700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02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03" name="CuadroTexto 702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04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05" name="CuadroTexto 704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06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07" name="CuadroTexto 706">
          <a:extLst>
            <a:ext uri="{FF2B5EF4-FFF2-40B4-BE49-F238E27FC236}">
              <a16:creationId xmlns:a16="http://schemas.microsoft.com/office/drawing/2014/main" id="{FA178143-DA9D-471C-8FEF-FBBCF8A892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08" name="CuadroTexto 1">
          <a:extLst>
            <a:ext uri="{FF2B5EF4-FFF2-40B4-BE49-F238E27FC236}">
              <a16:creationId xmlns:a16="http://schemas.microsoft.com/office/drawing/2014/main" id="{CD3583BD-826B-4DD1-A867-22DC8E1D529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09" name="CuadroTexto 708">
          <a:extLst>
            <a:ext uri="{FF2B5EF4-FFF2-40B4-BE49-F238E27FC236}">
              <a16:creationId xmlns:a16="http://schemas.microsoft.com/office/drawing/2014/main" id="{C30EBC00-7281-4893-91B9-D22DAF2BA99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10" name="CuadroTexto 1">
          <a:extLst>
            <a:ext uri="{FF2B5EF4-FFF2-40B4-BE49-F238E27FC236}">
              <a16:creationId xmlns:a16="http://schemas.microsoft.com/office/drawing/2014/main" id="{8341C6A2-BF72-488C-A1C3-D9F1F16EECA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11" name="CuadroTexto 710">
          <a:extLst>
            <a:ext uri="{FF2B5EF4-FFF2-40B4-BE49-F238E27FC236}">
              <a16:creationId xmlns:a16="http://schemas.microsoft.com/office/drawing/2014/main" id="{29030BED-B588-45AE-BA9D-FC3256AB5C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12" name="CuadroTexto 1">
          <a:extLst>
            <a:ext uri="{FF2B5EF4-FFF2-40B4-BE49-F238E27FC236}">
              <a16:creationId xmlns:a16="http://schemas.microsoft.com/office/drawing/2014/main" id="{AF21B094-E74A-44FA-8C0A-3D81283093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13" name="CuadroTexto 712">
          <a:extLst>
            <a:ext uri="{FF2B5EF4-FFF2-40B4-BE49-F238E27FC236}">
              <a16:creationId xmlns:a16="http://schemas.microsoft.com/office/drawing/2014/main" id="{1D9EC3C8-1D20-4147-91DD-D567388562B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14" name="CuadroTexto 1">
          <a:extLst>
            <a:ext uri="{FF2B5EF4-FFF2-40B4-BE49-F238E27FC236}">
              <a16:creationId xmlns:a16="http://schemas.microsoft.com/office/drawing/2014/main" id="{F32D5A18-DCA9-4357-9493-BCFCDBB9C4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15" name="CuadroTexto 714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16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17" name="CuadroTexto 716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18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19" name="CuadroTexto 718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20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21" name="CuadroTexto 720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22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23" name="CuadroTexto 722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24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25" name="CuadroTexto 724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26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27" name="CuadroTexto 726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28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29" name="CuadroTexto 728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30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31" name="CuadroTexto 730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32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33" name="CuadroTexto 732">
          <a:extLst>
            <a:ext uri="{FF2B5EF4-FFF2-40B4-BE49-F238E27FC236}">
              <a16:creationId xmlns:a16="http://schemas.microsoft.com/office/drawing/2014/main" id="{F2F52884-1954-4A01-B810-E70660810B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34" name="CuadroTexto 1">
          <a:extLst>
            <a:ext uri="{FF2B5EF4-FFF2-40B4-BE49-F238E27FC236}">
              <a16:creationId xmlns:a16="http://schemas.microsoft.com/office/drawing/2014/main" id="{BA680903-9544-40EE-8A4F-19AE8F85D9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35" name="CuadroTexto 734">
          <a:extLst>
            <a:ext uri="{FF2B5EF4-FFF2-40B4-BE49-F238E27FC236}">
              <a16:creationId xmlns:a16="http://schemas.microsoft.com/office/drawing/2014/main" id="{D4189272-2FA5-4C6C-87B6-C10E1BD0663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36" name="CuadroTexto 1">
          <a:extLst>
            <a:ext uri="{FF2B5EF4-FFF2-40B4-BE49-F238E27FC236}">
              <a16:creationId xmlns:a16="http://schemas.microsoft.com/office/drawing/2014/main" id="{8F86BFEE-4F8B-4C24-8FDB-A931F4DD58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37" name="CuadroTexto 736">
          <a:extLst>
            <a:ext uri="{FF2B5EF4-FFF2-40B4-BE49-F238E27FC236}">
              <a16:creationId xmlns:a16="http://schemas.microsoft.com/office/drawing/2014/main" id="{34AC94FC-ED70-431E-85F5-F085AD38BC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38" name="CuadroTexto 1">
          <a:extLst>
            <a:ext uri="{FF2B5EF4-FFF2-40B4-BE49-F238E27FC236}">
              <a16:creationId xmlns:a16="http://schemas.microsoft.com/office/drawing/2014/main" id="{C68CEC58-5B0E-4225-8262-4D61D12726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39" name="CuadroTexto 738">
          <a:extLst>
            <a:ext uri="{FF2B5EF4-FFF2-40B4-BE49-F238E27FC236}">
              <a16:creationId xmlns:a16="http://schemas.microsoft.com/office/drawing/2014/main" id="{9641E7D8-AF09-43FC-85BF-402731A65C8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40" name="CuadroTexto 1">
          <a:extLst>
            <a:ext uri="{FF2B5EF4-FFF2-40B4-BE49-F238E27FC236}">
              <a16:creationId xmlns:a16="http://schemas.microsoft.com/office/drawing/2014/main" id="{11464F55-5E1D-4422-B3DE-0B42BBB489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41" name="CuadroTexto 740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42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43" name="CuadroTexto 742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44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45" name="CuadroTexto 744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46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47" name="CuadroTexto 746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48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49" name="CuadroTexto 748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50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51" name="CuadroTexto 750">
          <a:extLst>
            <a:ext uri="{FF2B5EF4-FFF2-40B4-BE49-F238E27FC236}">
              <a16:creationId xmlns:a16="http://schemas.microsoft.com/office/drawing/2014/main" id="{3A795D9A-A3C0-4EAA-A5F6-27536C0C609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52" name="CuadroTexto 1">
          <a:extLst>
            <a:ext uri="{FF2B5EF4-FFF2-40B4-BE49-F238E27FC236}">
              <a16:creationId xmlns:a16="http://schemas.microsoft.com/office/drawing/2014/main" id="{702CF7BC-46B6-4C7E-BAA3-D3F9CD9F76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53" name="CuadroTexto 752">
          <a:extLst>
            <a:ext uri="{FF2B5EF4-FFF2-40B4-BE49-F238E27FC236}">
              <a16:creationId xmlns:a16="http://schemas.microsoft.com/office/drawing/2014/main" id="{594889F1-81F4-4597-8358-68558F8EBE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54" name="CuadroTexto 1">
          <a:extLst>
            <a:ext uri="{FF2B5EF4-FFF2-40B4-BE49-F238E27FC236}">
              <a16:creationId xmlns:a16="http://schemas.microsoft.com/office/drawing/2014/main" id="{31D6C4FB-6A55-4BCF-AA6D-477995D830C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55" name="CuadroTexto 754">
          <a:extLst>
            <a:ext uri="{FF2B5EF4-FFF2-40B4-BE49-F238E27FC236}">
              <a16:creationId xmlns:a16="http://schemas.microsoft.com/office/drawing/2014/main" id="{B457AE6F-6BEB-41C4-9CB0-0A09189DBD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56" name="CuadroTexto 1">
          <a:extLst>
            <a:ext uri="{FF2B5EF4-FFF2-40B4-BE49-F238E27FC236}">
              <a16:creationId xmlns:a16="http://schemas.microsoft.com/office/drawing/2014/main" id="{A9A19109-F690-4BE7-8B24-788E84CDE1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57" name="CuadroTexto 756">
          <a:extLst>
            <a:ext uri="{FF2B5EF4-FFF2-40B4-BE49-F238E27FC236}">
              <a16:creationId xmlns:a16="http://schemas.microsoft.com/office/drawing/2014/main" id="{7088AEF8-58E0-46A7-B96F-FD495D9D7BA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58" name="CuadroTexto 1">
          <a:extLst>
            <a:ext uri="{FF2B5EF4-FFF2-40B4-BE49-F238E27FC236}">
              <a16:creationId xmlns:a16="http://schemas.microsoft.com/office/drawing/2014/main" id="{34A6676E-60C6-4D18-9FF3-A3CDE8E6995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59" name="CuadroTexto 758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60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61" name="CuadroTexto 760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62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63" name="CuadroTexto 762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64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65" name="CuadroTexto 764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66" name="CuadroTexto 765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67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68" name="CuadroTexto 767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69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70" name="CuadroTexto 769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71" name="CuadroTexto 1">
          <a:extLst>
            <a:ext uri="{FF2B5EF4-FFF2-40B4-BE49-F238E27FC236}">
              <a16:creationId xmlns:a16="http://schemas.microsoft.com/office/drawing/2014/main" id="{EB0883D7-9CD7-4F76-954F-2AC9201083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72" name="CuadroTexto 771">
          <a:extLst>
            <a:ext uri="{FF2B5EF4-FFF2-40B4-BE49-F238E27FC236}">
              <a16:creationId xmlns:a16="http://schemas.microsoft.com/office/drawing/2014/main" id="{753EA537-24A5-4620-B775-D70AA65295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73" name="CuadroTexto 1">
          <a:extLst>
            <a:ext uri="{FF2B5EF4-FFF2-40B4-BE49-F238E27FC236}">
              <a16:creationId xmlns:a16="http://schemas.microsoft.com/office/drawing/2014/main" id="{C548F470-50F0-4F7B-A445-436BC1B27F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74" name="CuadroTexto 773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75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76" name="CuadroTexto 775">
          <a:extLst>
            <a:ext uri="{FF2B5EF4-FFF2-40B4-BE49-F238E27FC236}">
              <a16:creationId xmlns:a16="http://schemas.microsoft.com/office/drawing/2014/main" id="{36A8EEAD-95F9-46FD-A484-234A61D46C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77" name="CuadroTexto 1">
          <a:extLst>
            <a:ext uri="{FF2B5EF4-FFF2-40B4-BE49-F238E27FC236}">
              <a16:creationId xmlns:a16="http://schemas.microsoft.com/office/drawing/2014/main" id="{E4ED5D94-494C-43E4-90FC-95AF005C81B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78" name="CuadroTexto 777">
          <a:extLst>
            <a:ext uri="{FF2B5EF4-FFF2-40B4-BE49-F238E27FC236}">
              <a16:creationId xmlns:a16="http://schemas.microsoft.com/office/drawing/2014/main" id="{E00931BA-FCC9-4902-8322-9CAE6DD8833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79" name="CuadroTexto 1">
          <a:extLst>
            <a:ext uri="{FF2B5EF4-FFF2-40B4-BE49-F238E27FC236}">
              <a16:creationId xmlns:a16="http://schemas.microsoft.com/office/drawing/2014/main" id="{9D12C565-601C-4D83-8802-F14BF7ACB74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80" name="CuadroTexto 779">
          <a:extLst>
            <a:ext uri="{FF2B5EF4-FFF2-40B4-BE49-F238E27FC236}">
              <a16:creationId xmlns:a16="http://schemas.microsoft.com/office/drawing/2014/main" id="{8086F432-E02C-4A5A-BA96-491B504DFA9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81" name="CuadroTexto 1">
          <a:extLst>
            <a:ext uri="{FF2B5EF4-FFF2-40B4-BE49-F238E27FC236}">
              <a16:creationId xmlns:a16="http://schemas.microsoft.com/office/drawing/2014/main" id="{DD7E2351-7E3C-49DD-B511-0B953A80877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82" name="CuadroTexto 781">
          <a:extLst>
            <a:ext uri="{FF2B5EF4-FFF2-40B4-BE49-F238E27FC236}">
              <a16:creationId xmlns:a16="http://schemas.microsoft.com/office/drawing/2014/main" id="{D39FDBD9-2E48-4C7A-B765-542B378CE4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83" name="CuadroTexto 1">
          <a:extLst>
            <a:ext uri="{FF2B5EF4-FFF2-40B4-BE49-F238E27FC236}">
              <a16:creationId xmlns:a16="http://schemas.microsoft.com/office/drawing/2014/main" id="{02154265-5AE8-4A84-A264-A9CDF9809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84" name="CuadroTexto 783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85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86" name="CuadroTexto 785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87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88" name="CuadroTexto 787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89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90" name="CuadroTexto 789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91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92" name="CuadroTexto 791">
          <a:extLst>
            <a:ext uri="{FF2B5EF4-FFF2-40B4-BE49-F238E27FC236}">
              <a16:creationId xmlns:a16="http://schemas.microsoft.com/office/drawing/2014/main" id="{824E1749-9AE5-4236-84B9-7F4157FA82F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93" name="CuadroTexto 1">
          <a:extLst>
            <a:ext uri="{FF2B5EF4-FFF2-40B4-BE49-F238E27FC236}">
              <a16:creationId xmlns:a16="http://schemas.microsoft.com/office/drawing/2014/main" id="{29C5C439-7640-42D9-BA91-3D6B881D026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94" name="CuadroTexto 793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795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96" name="CuadroTexto 795">
          <a:extLst>
            <a:ext uri="{FF2B5EF4-FFF2-40B4-BE49-F238E27FC236}">
              <a16:creationId xmlns:a16="http://schemas.microsoft.com/office/drawing/2014/main" id="{41271CAA-8082-4473-8FFB-A6E98AB4EA4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97" name="CuadroTexto 1">
          <a:extLst>
            <a:ext uri="{FF2B5EF4-FFF2-40B4-BE49-F238E27FC236}">
              <a16:creationId xmlns:a16="http://schemas.microsoft.com/office/drawing/2014/main" id="{8F895889-0062-4AE6-AA29-19E22D4C2B6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98" name="CuadroTexto 797">
          <a:extLst>
            <a:ext uri="{FF2B5EF4-FFF2-40B4-BE49-F238E27FC236}">
              <a16:creationId xmlns:a16="http://schemas.microsoft.com/office/drawing/2014/main" id="{31B29944-4984-4F41-9E75-E8541A4E143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799" name="CuadroTexto 1">
          <a:extLst>
            <a:ext uri="{FF2B5EF4-FFF2-40B4-BE49-F238E27FC236}">
              <a16:creationId xmlns:a16="http://schemas.microsoft.com/office/drawing/2014/main" id="{0D8CF623-9EC4-4E1A-BDEC-551D921140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00" name="CuadroTexto 799">
          <a:extLst>
            <a:ext uri="{FF2B5EF4-FFF2-40B4-BE49-F238E27FC236}">
              <a16:creationId xmlns:a16="http://schemas.microsoft.com/office/drawing/2014/main" id="{8F4BF5C7-0601-4D8A-BD30-FB24F9992F2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01" name="CuadroTexto 1">
          <a:extLst>
            <a:ext uri="{FF2B5EF4-FFF2-40B4-BE49-F238E27FC236}">
              <a16:creationId xmlns:a16="http://schemas.microsoft.com/office/drawing/2014/main" id="{11FD7E27-AD72-4B55-B5CB-FEB58B9A58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02" name="CuadroTexto 801">
          <a:extLst>
            <a:ext uri="{FF2B5EF4-FFF2-40B4-BE49-F238E27FC236}">
              <a16:creationId xmlns:a16="http://schemas.microsoft.com/office/drawing/2014/main" id="{44BCC689-3A30-47CB-B1E9-8638C70053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03" name="CuadroTexto 1">
          <a:extLst>
            <a:ext uri="{FF2B5EF4-FFF2-40B4-BE49-F238E27FC236}">
              <a16:creationId xmlns:a16="http://schemas.microsoft.com/office/drawing/2014/main" id="{5187FB76-AE91-4009-8146-FE41D0485E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04" name="CuadroTexto 803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05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06" name="CuadroTexto 805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07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08" name="CuadroTexto 807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09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10" name="CuadroTexto 809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11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12" name="CuadroTexto 811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13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14" name="CuadroTexto 813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15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16" name="CuadroTexto 815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17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18" name="CuadroTexto 817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19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20" name="CuadroTexto 819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21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22" name="CuadroTexto 821">
          <a:extLst>
            <a:ext uri="{FF2B5EF4-FFF2-40B4-BE49-F238E27FC236}">
              <a16:creationId xmlns:a16="http://schemas.microsoft.com/office/drawing/2014/main" id="{80E1A76E-848F-4EC3-AB91-FFA36821FB9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23" name="CuadroTexto 1">
          <a:extLst>
            <a:ext uri="{FF2B5EF4-FFF2-40B4-BE49-F238E27FC236}">
              <a16:creationId xmlns:a16="http://schemas.microsoft.com/office/drawing/2014/main" id="{162E9D69-87A3-4F74-B2AE-CD62860742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24" name="CuadroTexto 823">
          <a:extLst>
            <a:ext uri="{FF2B5EF4-FFF2-40B4-BE49-F238E27FC236}">
              <a16:creationId xmlns:a16="http://schemas.microsoft.com/office/drawing/2014/main" id="{4AC982D0-F11A-4510-90D7-7D1E98ED6FE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25" name="CuadroTexto 1">
          <a:extLst>
            <a:ext uri="{FF2B5EF4-FFF2-40B4-BE49-F238E27FC236}">
              <a16:creationId xmlns:a16="http://schemas.microsoft.com/office/drawing/2014/main" id="{44BE7E59-4090-4771-B672-2C8E659389B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26" name="CuadroTexto 825">
          <a:extLst>
            <a:ext uri="{FF2B5EF4-FFF2-40B4-BE49-F238E27FC236}">
              <a16:creationId xmlns:a16="http://schemas.microsoft.com/office/drawing/2014/main" id="{9930EC76-10C3-4BBC-B84D-7E8CBB50329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27" name="CuadroTexto 1">
          <a:extLst>
            <a:ext uri="{FF2B5EF4-FFF2-40B4-BE49-F238E27FC236}">
              <a16:creationId xmlns:a16="http://schemas.microsoft.com/office/drawing/2014/main" id="{87B64F90-4ADD-47FF-8C35-25E12F3B81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28" name="CuadroTexto 827">
          <a:extLst>
            <a:ext uri="{FF2B5EF4-FFF2-40B4-BE49-F238E27FC236}">
              <a16:creationId xmlns:a16="http://schemas.microsoft.com/office/drawing/2014/main" id="{B91A2575-D357-49A1-8F81-E0F30B9C80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29" name="CuadroTexto 1">
          <a:extLst>
            <a:ext uri="{FF2B5EF4-FFF2-40B4-BE49-F238E27FC236}">
              <a16:creationId xmlns:a16="http://schemas.microsoft.com/office/drawing/2014/main" id="{F23CD919-6E4C-437E-A56F-09F1791B6DA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30" name="CuadroTexto 829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31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32" name="CuadroTexto 831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33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34" name="CuadroTexto 833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35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36" name="CuadroTexto 835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37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38" name="CuadroTexto 837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39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40" name="CuadroTexto 839">
          <a:extLst>
            <a:ext uri="{FF2B5EF4-FFF2-40B4-BE49-F238E27FC236}">
              <a16:creationId xmlns:a16="http://schemas.microsoft.com/office/drawing/2014/main" id="{86FAAD71-B263-419B-B5B3-965A9ACF3B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41" name="CuadroTexto 1">
          <a:extLst>
            <a:ext uri="{FF2B5EF4-FFF2-40B4-BE49-F238E27FC236}">
              <a16:creationId xmlns:a16="http://schemas.microsoft.com/office/drawing/2014/main" id="{520C4007-FE78-4792-8320-E12DF02DAAE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42" name="CuadroTexto 841">
          <a:extLst>
            <a:ext uri="{FF2B5EF4-FFF2-40B4-BE49-F238E27FC236}">
              <a16:creationId xmlns:a16="http://schemas.microsoft.com/office/drawing/2014/main" id="{F9ECC4C7-C878-4378-89AE-9FD90843D78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43" name="CuadroTexto 1">
          <a:extLst>
            <a:ext uri="{FF2B5EF4-FFF2-40B4-BE49-F238E27FC236}">
              <a16:creationId xmlns:a16="http://schemas.microsoft.com/office/drawing/2014/main" id="{A519D168-09EF-4E34-84B5-599D4D2AE8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44" name="CuadroTexto 843">
          <a:extLst>
            <a:ext uri="{FF2B5EF4-FFF2-40B4-BE49-F238E27FC236}">
              <a16:creationId xmlns:a16="http://schemas.microsoft.com/office/drawing/2014/main" id="{4D1BFC77-A86F-4F08-9E4D-0AE67D8E492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45" name="CuadroTexto 1">
          <a:extLst>
            <a:ext uri="{FF2B5EF4-FFF2-40B4-BE49-F238E27FC236}">
              <a16:creationId xmlns:a16="http://schemas.microsoft.com/office/drawing/2014/main" id="{8E94A81B-4C45-41F9-9002-43A21877C2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46" name="CuadroTexto 845">
          <a:extLst>
            <a:ext uri="{FF2B5EF4-FFF2-40B4-BE49-F238E27FC236}">
              <a16:creationId xmlns:a16="http://schemas.microsoft.com/office/drawing/2014/main" id="{7D8AE30F-7EC0-44B5-8F26-773C6EE5D4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47" name="CuadroTexto 1">
          <a:extLst>
            <a:ext uri="{FF2B5EF4-FFF2-40B4-BE49-F238E27FC236}">
              <a16:creationId xmlns:a16="http://schemas.microsoft.com/office/drawing/2014/main" id="{EFA1373B-F426-46F7-9632-05B348DADD7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48" name="CuadroTexto 847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49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50" name="CuadroTexto 849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51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52" name="CuadroTexto 851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53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54" name="CuadroTexto 853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55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56" name="CuadroTexto 855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57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58" name="CuadroTexto 857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59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60" name="CuadroTexto 859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61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62" name="CuadroTexto 861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63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64" name="CuadroTexto 863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65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66" name="CuadroTexto 865">
          <a:extLst>
            <a:ext uri="{FF2B5EF4-FFF2-40B4-BE49-F238E27FC236}">
              <a16:creationId xmlns:a16="http://schemas.microsoft.com/office/drawing/2014/main" id="{ED2B17A3-F961-49B0-948B-6F21003C9EB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67" name="CuadroTexto 1">
          <a:extLst>
            <a:ext uri="{FF2B5EF4-FFF2-40B4-BE49-F238E27FC236}">
              <a16:creationId xmlns:a16="http://schemas.microsoft.com/office/drawing/2014/main" id="{80E02772-54C6-4AA0-B5BE-1F4049F4B9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68" name="CuadroTexto 867">
          <a:extLst>
            <a:ext uri="{FF2B5EF4-FFF2-40B4-BE49-F238E27FC236}">
              <a16:creationId xmlns:a16="http://schemas.microsoft.com/office/drawing/2014/main" id="{E0B158FB-0829-42C9-B473-407D37D588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69" name="CuadroTexto 1">
          <a:extLst>
            <a:ext uri="{FF2B5EF4-FFF2-40B4-BE49-F238E27FC236}">
              <a16:creationId xmlns:a16="http://schemas.microsoft.com/office/drawing/2014/main" id="{9C1C3838-305E-4173-8FFD-BB1E02E7F29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70" name="CuadroTexto 869">
          <a:extLst>
            <a:ext uri="{FF2B5EF4-FFF2-40B4-BE49-F238E27FC236}">
              <a16:creationId xmlns:a16="http://schemas.microsoft.com/office/drawing/2014/main" id="{B697C1E3-2739-463B-A759-433CA2C8AB6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71" name="CuadroTexto 1">
          <a:extLst>
            <a:ext uri="{FF2B5EF4-FFF2-40B4-BE49-F238E27FC236}">
              <a16:creationId xmlns:a16="http://schemas.microsoft.com/office/drawing/2014/main" id="{8E0FB011-A47E-4AD6-89CE-B117CFDEC01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72" name="CuadroTexto 871">
          <a:extLst>
            <a:ext uri="{FF2B5EF4-FFF2-40B4-BE49-F238E27FC236}">
              <a16:creationId xmlns:a16="http://schemas.microsoft.com/office/drawing/2014/main" id="{00513912-647E-4677-AAF6-AEC64796C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73" name="CuadroTexto 1">
          <a:extLst>
            <a:ext uri="{FF2B5EF4-FFF2-40B4-BE49-F238E27FC236}">
              <a16:creationId xmlns:a16="http://schemas.microsoft.com/office/drawing/2014/main" id="{1F4821E4-C3B4-41EA-9617-F9C44E49C0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74" name="CuadroTexto 873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75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76" name="CuadroTexto 875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77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78" name="CuadroTexto 877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79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80" name="CuadroTexto 879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81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82" name="CuadroTexto 881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83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84" name="CuadroTexto 883">
          <a:extLst>
            <a:ext uri="{FF2B5EF4-FFF2-40B4-BE49-F238E27FC236}">
              <a16:creationId xmlns:a16="http://schemas.microsoft.com/office/drawing/2014/main" id="{FA178143-DA9D-471C-8FEF-FBBCF8A892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85" name="CuadroTexto 1">
          <a:extLst>
            <a:ext uri="{FF2B5EF4-FFF2-40B4-BE49-F238E27FC236}">
              <a16:creationId xmlns:a16="http://schemas.microsoft.com/office/drawing/2014/main" id="{CD3583BD-826B-4DD1-A867-22DC8E1D529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86" name="CuadroTexto 885">
          <a:extLst>
            <a:ext uri="{FF2B5EF4-FFF2-40B4-BE49-F238E27FC236}">
              <a16:creationId xmlns:a16="http://schemas.microsoft.com/office/drawing/2014/main" id="{C30EBC00-7281-4893-91B9-D22DAF2BA99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87" name="CuadroTexto 1">
          <a:extLst>
            <a:ext uri="{FF2B5EF4-FFF2-40B4-BE49-F238E27FC236}">
              <a16:creationId xmlns:a16="http://schemas.microsoft.com/office/drawing/2014/main" id="{8341C6A2-BF72-488C-A1C3-D9F1F16EECA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88" name="CuadroTexto 887">
          <a:extLst>
            <a:ext uri="{FF2B5EF4-FFF2-40B4-BE49-F238E27FC236}">
              <a16:creationId xmlns:a16="http://schemas.microsoft.com/office/drawing/2014/main" id="{29030BED-B588-45AE-BA9D-FC3256AB5C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89" name="CuadroTexto 1">
          <a:extLst>
            <a:ext uri="{FF2B5EF4-FFF2-40B4-BE49-F238E27FC236}">
              <a16:creationId xmlns:a16="http://schemas.microsoft.com/office/drawing/2014/main" id="{AF21B094-E74A-44FA-8C0A-3D81283093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90" name="CuadroTexto 889">
          <a:extLst>
            <a:ext uri="{FF2B5EF4-FFF2-40B4-BE49-F238E27FC236}">
              <a16:creationId xmlns:a16="http://schemas.microsoft.com/office/drawing/2014/main" id="{1D9EC3C8-1D20-4147-91DD-D567388562B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91" name="CuadroTexto 1">
          <a:extLst>
            <a:ext uri="{FF2B5EF4-FFF2-40B4-BE49-F238E27FC236}">
              <a16:creationId xmlns:a16="http://schemas.microsoft.com/office/drawing/2014/main" id="{F32D5A18-DCA9-4357-9493-BCFCDBB9C4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92" name="CuadroTexto 891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93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94" name="CuadroTexto 893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95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96" name="CuadroTexto 895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97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98" name="CuadroTexto 897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99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00" name="CuadroTexto 899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01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02" name="CuadroTexto 901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03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04" name="CuadroTexto 903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05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06" name="CuadroTexto 905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07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08" name="CuadroTexto 907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09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10" name="CuadroTexto 909">
          <a:extLst>
            <a:ext uri="{FF2B5EF4-FFF2-40B4-BE49-F238E27FC236}">
              <a16:creationId xmlns:a16="http://schemas.microsoft.com/office/drawing/2014/main" id="{F2F52884-1954-4A01-B810-E70660810B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11" name="CuadroTexto 1">
          <a:extLst>
            <a:ext uri="{FF2B5EF4-FFF2-40B4-BE49-F238E27FC236}">
              <a16:creationId xmlns:a16="http://schemas.microsoft.com/office/drawing/2014/main" id="{BA680903-9544-40EE-8A4F-19AE8F85D9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12" name="CuadroTexto 911">
          <a:extLst>
            <a:ext uri="{FF2B5EF4-FFF2-40B4-BE49-F238E27FC236}">
              <a16:creationId xmlns:a16="http://schemas.microsoft.com/office/drawing/2014/main" id="{D4189272-2FA5-4C6C-87B6-C10E1BD0663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13" name="CuadroTexto 1">
          <a:extLst>
            <a:ext uri="{FF2B5EF4-FFF2-40B4-BE49-F238E27FC236}">
              <a16:creationId xmlns:a16="http://schemas.microsoft.com/office/drawing/2014/main" id="{8F86BFEE-4F8B-4C24-8FDB-A931F4DD58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14" name="CuadroTexto 913">
          <a:extLst>
            <a:ext uri="{FF2B5EF4-FFF2-40B4-BE49-F238E27FC236}">
              <a16:creationId xmlns:a16="http://schemas.microsoft.com/office/drawing/2014/main" id="{34AC94FC-ED70-431E-85F5-F085AD38BC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15" name="CuadroTexto 1">
          <a:extLst>
            <a:ext uri="{FF2B5EF4-FFF2-40B4-BE49-F238E27FC236}">
              <a16:creationId xmlns:a16="http://schemas.microsoft.com/office/drawing/2014/main" id="{C68CEC58-5B0E-4225-8262-4D61D12726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16" name="CuadroTexto 915">
          <a:extLst>
            <a:ext uri="{FF2B5EF4-FFF2-40B4-BE49-F238E27FC236}">
              <a16:creationId xmlns:a16="http://schemas.microsoft.com/office/drawing/2014/main" id="{9641E7D8-AF09-43FC-85BF-402731A65C8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17" name="CuadroTexto 1">
          <a:extLst>
            <a:ext uri="{FF2B5EF4-FFF2-40B4-BE49-F238E27FC236}">
              <a16:creationId xmlns:a16="http://schemas.microsoft.com/office/drawing/2014/main" id="{11464F55-5E1D-4422-B3DE-0B42BBB489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18" name="CuadroTexto 917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19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20" name="CuadroTexto 919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21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22" name="CuadroTexto 921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23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24" name="CuadroTexto 923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25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26" name="CuadroTexto 925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27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28" name="CuadroTexto 927">
          <a:extLst>
            <a:ext uri="{FF2B5EF4-FFF2-40B4-BE49-F238E27FC236}">
              <a16:creationId xmlns:a16="http://schemas.microsoft.com/office/drawing/2014/main" id="{3A795D9A-A3C0-4EAA-A5F6-27536C0C609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29" name="CuadroTexto 1">
          <a:extLst>
            <a:ext uri="{FF2B5EF4-FFF2-40B4-BE49-F238E27FC236}">
              <a16:creationId xmlns:a16="http://schemas.microsoft.com/office/drawing/2014/main" id="{702CF7BC-46B6-4C7E-BAA3-D3F9CD9F76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30" name="CuadroTexto 929">
          <a:extLst>
            <a:ext uri="{FF2B5EF4-FFF2-40B4-BE49-F238E27FC236}">
              <a16:creationId xmlns:a16="http://schemas.microsoft.com/office/drawing/2014/main" id="{594889F1-81F4-4597-8358-68558F8EBE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31" name="CuadroTexto 1">
          <a:extLst>
            <a:ext uri="{FF2B5EF4-FFF2-40B4-BE49-F238E27FC236}">
              <a16:creationId xmlns:a16="http://schemas.microsoft.com/office/drawing/2014/main" id="{31D6C4FB-6A55-4BCF-AA6D-477995D830C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32" name="CuadroTexto 931">
          <a:extLst>
            <a:ext uri="{FF2B5EF4-FFF2-40B4-BE49-F238E27FC236}">
              <a16:creationId xmlns:a16="http://schemas.microsoft.com/office/drawing/2014/main" id="{B457AE6F-6BEB-41C4-9CB0-0A09189DBD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33" name="CuadroTexto 1">
          <a:extLst>
            <a:ext uri="{FF2B5EF4-FFF2-40B4-BE49-F238E27FC236}">
              <a16:creationId xmlns:a16="http://schemas.microsoft.com/office/drawing/2014/main" id="{A9A19109-F690-4BE7-8B24-788E84CDE1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34" name="CuadroTexto 933">
          <a:extLst>
            <a:ext uri="{FF2B5EF4-FFF2-40B4-BE49-F238E27FC236}">
              <a16:creationId xmlns:a16="http://schemas.microsoft.com/office/drawing/2014/main" id="{7088AEF8-58E0-46A7-B96F-FD495D9D7BA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35" name="CuadroTexto 1">
          <a:extLst>
            <a:ext uri="{FF2B5EF4-FFF2-40B4-BE49-F238E27FC236}">
              <a16:creationId xmlns:a16="http://schemas.microsoft.com/office/drawing/2014/main" id="{34A6676E-60C6-4D18-9FF3-A3CDE8E6995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36" name="CuadroTexto 935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37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38" name="CuadroTexto 937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39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40" name="CuadroTexto 939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41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42" name="CuadroTexto 941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43" name="CuadroTexto 942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44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45" name="CuadroTexto 944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46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47" name="CuadroTexto 946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48" name="CuadroTexto 1">
          <a:extLst>
            <a:ext uri="{FF2B5EF4-FFF2-40B4-BE49-F238E27FC236}">
              <a16:creationId xmlns:a16="http://schemas.microsoft.com/office/drawing/2014/main" id="{EB0883D7-9CD7-4F76-954F-2AC9201083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49" name="CuadroTexto 948">
          <a:extLst>
            <a:ext uri="{FF2B5EF4-FFF2-40B4-BE49-F238E27FC236}">
              <a16:creationId xmlns:a16="http://schemas.microsoft.com/office/drawing/2014/main" id="{753EA537-24A5-4620-B775-D70AA65295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50" name="CuadroTexto 1">
          <a:extLst>
            <a:ext uri="{FF2B5EF4-FFF2-40B4-BE49-F238E27FC236}">
              <a16:creationId xmlns:a16="http://schemas.microsoft.com/office/drawing/2014/main" id="{C548F470-50F0-4F7B-A445-436BC1B27F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51" name="CuadroTexto 950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52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53" name="CuadroTexto 952">
          <a:extLst>
            <a:ext uri="{FF2B5EF4-FFF2-40B4-BE49-F238E27FC236}">
              <a16:creationId xmlns:a16="http://schemas.microsoft.com/office/drawing/2014/main" id="{36A8EEAD-95F9-46FD-A484-234A61D46C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54" name="CuadroTexto 1">
          <a:extLst>
            <a:ext uri="{FF2B5EF4-FFF2-40B4-BE49-F238E27FC236}">
              <a16:creationId xmlns:a16="http://schemas.microsoft.com/office/drawing/2014/main" id="{E4ED5D94-494C-43E4-90FC-95AF005C81B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55" name="CuadroTexto 954">
          <a:extLst>
            <a:ext uri="{FF2B5EF4-FFF2-40B4-BE49-F238E27FC236}">
              <a16:creationId xmlns:a16="http://schemas.microsoft.com/office/drawing/2014/main" id="{E00931BA-FCC9-4902-8322-9CAE6DD8833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56" name="CuadroTexto 1">
          <a:extLst>
            <a:ext uri="{FF2B5EF4-FFF2-40B4-BE49-F238E27FC236}">
              <a16:creationId xmlns:a16="http://schemas.microsoft.com/office/drawing/2014/main" id="{9D12C565-601C-4D83-8802-F14BF7ACB74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57" name="CuadroTexto 956">
          <a:extLst>
            <a:ext uri="{FF2B5EF4-FFF2-40B4-BE49-F238E27FC236}">
              <a16:creationId xmlns:a16="http://schemas.microsoft.com/office/drawing/2014/main" id="{8086F432-E02C-4A5A-BA96-491B504DFA9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58" name="CuadroTexto 1">
          <a:extLst>
            <a:ext uri="{FF2B5EF4-FFF2-40B4-BE49-F238E27FC236}">
              <a16:creationId xmlns:a16="http://schemas.microsoft.com/office/drawing/2014/main" id="{DD7E2351-7E3C-49DD-B511-0B953A80877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59" name="CuadroTexto 958">
          <a:extLst>
            <a:ext uri="{FF2B5EF4-FFF2-40B4-BE49-F238E27FC236}">
              <a16:creationId xmlns:a16="http://schemas.microsoft.com/office/drawing/2014/main" id="{D39FDBD9-2E48-4C7A-B765-542B378CE4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60" name="CuadroTexto 1">
          <a:extLst>
            <a:ext uri="{FF2B5EF4-FFF2-40B4-BE49-F238E27FC236}">
              <a16:creationId xmlns:a16="http://schemas.microsoft.com/office/drawing/2014/main" id="{02154265-5AE8-4A84-A264-A9CDF9809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61" name="CuadroTexto 960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62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63" name="CuadroTexto 962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64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65" name="CuadroTexto 964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66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67" name="CuadroTexto 966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68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69" name="CuadroTexto 968">
          <a:extLst>
            <a:ext uri="{FF2B5EF4-FFF2-40B4-BE49-F238E27FC236}">
              <a16:creationId xmlns:a16="http://schemas.microsoft.com/office/drawing/2014/main" id="{824E1749-9AE5-4236-84B9-7F4157FA82F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70" name="CuadroTexto 1">
          <a:extLst>
            <a:ext uri="{FF2B5EF4-FFF2-40B4-BE49-F238E27FC236}">
              <a16:creationId xmlns:a16="http://schemas.microsoft.com/office/drawing/2014/main" id="{29C5C439-7640-42D9-BA91-3D6B881D026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71" name="CuadroTexto 970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72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73" name="CuadroTexto 972">
          <a:extLst>
            <a:ext uri="{FF2B5EF4-FFF2-40B4-BE49-F238E27FC236}">
              <a16:creationId xmlns:a16="http://schemas.microsoft.com/office/drawing/2014/main" id="{41271CAA-8082-4473-8FFB-A6E98AB4EA4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74" name="CuadroTexto 1">
          <a:extLst>
            <a:ext uri="{FF2B5EF4-FFF2-40B4-BE49-F238E27FC236}">
              <a16:creationId xmlns:a16="http://schemas.microsoft.com/office/drawing/2014/main" id="{8F895889-0062-4AE6-AA29-19E22D4C2B6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75" name="CuadroTexto 974">
          <a:extLst>
            <a:ext uri="{FF2B5EF4-FFF2-40B4-BE49-F238E27FC236}">
              <a16:creationId xmlns:a16="http://schemas.microsoft.com/office/drawing/2014/main" id="{31B29944-4984-4F41-9E75-E8541A4E143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76" name="CuadroTexto 1">
          <a:extLst>
            <a:ext uri="{FF2B5EF4-FFF2-40B4-BE49-F238E27FC236}">
              <a16:creationId xmlns:a16="http://schemas.microsoft.com/office/drawing/2014/main" id="{0D8CF623-9EC4-4E1A-BDEC-551D921140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77" name="CuadroTexto 976">
          <a:extLst>
            <a:ext uri="{FF2B5EF4-FFF2-40B4-BE49-F238E27FC236}">
              <a16:creationId xmlns:a16="http://schemas.microsoft.com/office/drawing/2014/main" id="{8F4BF5C7-0601-4D8A-BD30-FB24F9992F2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78" name="CuadroTexto 1">
          <a:extLst>
            <a:ext uri="{FF2B5EF4-FFF2-40B4-BE49-F238E27FC236}">
              <a16:creationId xmlns:a16="http://schemas.microsoft.com/office/drawing/2014/main" id="{11FD7E27-AD72-4B55-B5CB-FEB58B9A58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79" name="CuadroTexto 978">
          <a:extLst>
            <a:ext uri="{FF2B5EF4-FFF2-40B4-BE49-F238E27FC236}">
              <a16:creationId xmlns:a16="http://schemas.microsoft.com/office/drawing/2014/main" id="{44BCC689-3A30-47CB-B1E9-8638C70053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80" name="CuadroTexto 1">
          <a:extLst>
            <a:ext uri="{FF2B5EF4-FFF2-40B4-BE49-F238E27FC236}">
              <a16:creationId xmlns:a16="http://schemas.microsoft.com/office/drawing/2014/main" id="{5187FB76-AE91-4009-8146-FE41D0485E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81" name="CuadroTexto 980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82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83" name="CuadroTexto 982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84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85" name="CuadroTexto 984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86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87" name="CuadroTexto 986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88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89" name="CuadroTexto 988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90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91" name="CuadroTexto 990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92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93" name="CuadroTexto 992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94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95" name="CuadroTexto 994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96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97" name="CuadroTexto 996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998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999" name="CuadroTexto 998">
          <a:extLst>
            <a:ext uri="{FF2B5EF4-FFF2-40B4-BE49-F238E27FC236}">
              <a16:creationId xmlns:a16="http://schemas.microsoft.com/office/drawing/2014/main" id="{80E1A76E-848F-4EC3-AB91-FFA36821FB9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00" name="CuadroTexto 1">
          <a:extLst>
            <a:ext uri="{FF2B5EF4-FFF2-40B4-BE49-F238E27FC236}">
              <a16:creationId xmlns:a16="http://schemas.microsoft.com/office/drawing/2014/main" id="{162E9D69-87A3-4F74-B2AE-CD62860742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01" name="CuadroTexto 1000">
          <a:extLst>
            <a:ext uri="{FF2B5EF4-FFF2-40B4-BE49-F238E27FC236}">
              <a16:creationId xmlns:a16="http://schemas.microsoft.com/office/drawing/2014/main" id="{4AC982D0-F11A-4510-90D7-7D1E98ED6FE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02" name="CuadroTexto 1">
          <a:extLst>
            <a:ext uri="{FF2B5EF4-FFF2-40B4-BE49-F238E27FC236}">
              <a16:creationId xmlns:a16="http://schemas.microsoft.com/office/drawing/2014/main" id="{44BE7E59-4090-4771-B672-2C8E659389B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03" name="CuadroTexto 1002">
          <a:extLst>
            <a:ext uri="{FF2B5EF4-FFF2-40B4-BE49-F238E27FC236}">
              <a16:creationId xmlns:a16="http://schemas.microsoft.com/office/drawing/2014/main" id="{9930EC76-10C3-4BBC-B84D-7E8CBB50329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04" name="CuadroTexto 1">
          <a:extLst>
            <a:ext uri="{FF2B5EF4-FFF2-40B4-BE49-F238E27FC236}">
              <a16:creationId xmlns:a16="http://schemas.microsoft.com/office/drawing/2014/main" id="{87B64F90-4ADD-47FF-8C35-25E12F3B81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05" name="CuadroTexto 1004">
          <a:extLst>
            <a:ext uri="{FF2B5EF4-FFF2-40B4-BE49-F238E27FC236}">
              <a16:creationId xmlns:a16="http://schemas.microsoft.com/office/drawing/2014/main" id="{B91A2575-D357-49A1-8F81-E0F30B9C80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06" name="CuadroTexto 1">
          <a:extLst>
            <a:ext uri="{FF2B5EF4-FFF2-40B4-BE49-F238E27FC236}">
              <a16:creationId xmlns:a16="http://schemas.microsoft.com/office/drawing/2014/main" id="{F23CD919-6E4C-437E-A56F-09F1791B6DA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07" name="CuadroTexto 1006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08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09" name="CuadroTexto 1008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10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11" name="CuadroTexto 1010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12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13" name="CuadroTexto 1012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14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15" name="CuadroTexto 1014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16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17" name="CuadroTexto 1016">
          <a:extLst>
            <a:ext uri="{FF2B5EF4-FFF2-40B4-BE49-F238E27FC236}">
              <a16:creationId xmlns:a16="http://schemas.microsoft.com/office/drawing/2014/main" id="{86FAAD71-B263-419B-B5B3-965A9ACF3B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18" name="CuadroTexto 1">
          <a:extLst>
            <a:ext uri="{FF2B5EF4-FFF2-40B4-BE49-F238E27FC236}">
              <a16:creationId xmlns:a16="http://schemas.microsoft.com/office/drawing/2014/main" id="{520C4007-FE78-4792-8320-E12DF02DAAE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19" name="CuadroTexto 1018">
          <a:extLst>
            <a:ext uri="{FF2B5EF4-FFF2-40B4-BE49-F238E27FC236}">
              <a16:creationId xmlns:a16="http://schemas.microsoft.com/office/drawing/2014/main" id="{F9ECC4C7-C878-4378-89AE-9FD90843D78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20" name="CuadroTexto 1">
          <a:extLst>
            <a:ext uri="{FF2B5EF4-FFF2-40B4-BE49-F238E27FC236}">
              <a16:creationId xmlns:a16="http://schemas.microsoft.com/office/drawing/2014/main" id="{A519D168-09EF-4E34-84B5-599D4D2AE8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21" name="CuadroTexto 1020">
          <a:extLst>
            <a:ext uri="{FF2B5EF4-FFF2-40B4-BE49-F238E27FC236}">
              <a16:creationId xmlns:a16="http://schemas.microsoft.com/office/drawing/2014/main" id="{4D1BFC77-A86F-4F08-9E4D-0AE67D8E492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22" name="CuadroTexto 1">
          <a:extLst>
            <a:ext uri="{FF2B5EF4-FFF2-40B4-BE49-F238E27FC236}">
              <a16:creationId xmlns:a16="http://schemas.microsoft.com/office/drawing/2014/main" id="{8E94A81B-4C45-41F9-9002-43A21877C2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23" name="CuadroTexto 1022">
          <a:extLst>
            <a:ext uri="{FF2B5EF4-FFF2-40B4-BE49-F238E27FC236}">
              <a16:creationId xmlns:a16="http://schemas.microsoft.com/office/drawing/2014/main" id="{7D8AE30F-7EC0-44B5-8F26-773C6EE5D4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24" name="CuadroTexto 1">
          <a:extLst>
            <a:ext uri="{FF2B5EF4-FFF2-40B4-BE49-F238E27FC236}">
              <a16:creationId xmlns:a16="http://schemas.microsoft.com/office/drawing/2014/main" id="{EFA1373B-F426-46F7-9632-05B348DADD7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25" name="CuadroTexto 1024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26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27" name="CuadroTexto 1026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28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29" name="CuadroTexto 1028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30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31" name="CuadroTexto 1030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32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33" name="CuadroTexto 1032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34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35" name="CuadroTexto 1034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36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37" name="CuadroTexto 1036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38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39" name="CuadroTexto 1038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40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41" name="CuadroTexto 1040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42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43" name="CuadroTexto 1042">
          <a:extLst>
            <a:ext uri="{FF2B5EF4-FFF2-40B4-BE49-F238E27FC236}">
              <a16:creationId xmlns:a16="http://schemas.microsoft.com/office/drawing/2014/main" id="{ED2B17A3-F961-49B0-948B-6F21003C9EB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44" name="CuadroTexto 1">
          <a:extLst>
            <a:ext uri="{FF2B5EF4-FFF2-40B4-BE49-F238E27FC236}">
              <a16:creationId xmlns:a16="http://schemas.microsoft.com/office/drawing/2014/main" id="{80E02772-54C6-4AA0-B5BE-1F4049F4B9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45" name="CuadroTexto 1044">
          <a:extLst>
            <a:ext uri="{FF2B5EF4-FFF2-40B4-BE49-F238E27FC236}">
              <a16:creationId xmlns:a16="http://schemas.microsoft.com/office/drawing/2014/main" id="{E0B158FB-0829-42C9-B473-407D37D588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46" name="CuadroTexto 1">
          <a:extLst>
            <a:ext uri="{FF2B5EF4-FFF2-40B4-BE49-F238E27FC236}">
              <a16:creationId xmlns:a16="http://schemas.microsoft.com/office/drawing/2014/main" id="{9C1C3838-305E-4173-8FFD-BB1E02E7F29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47" name="CuadroTexto 1046">
          <a:extLst>
            <a:ext uri="{FF2B5EF4-FFF2-40B4-BE49-F238E27FC236}">
              <a16:creationId xmlns:a16="http://schemas.microsoft.com/office/drawing/2014/main" id="{B697C1E3-2739-463B-A759-433CA2C8AB6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48" name="CuadroTexto 1">
          <a:extLst>
            <a:ext uri="{FF2B5EF4-FFF2-40B4-BE49-F238E27FC236}">
              <a16:creationId xmlns:a16="http://schemas.microsoft.com/office/drawing/2014/main" id="{8E0FB011-A47E-4AD6-89CE-B117CFDEC01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49" name="CuadroTexto 1048">
          <a:extLst>
            <a:ext uri="{FF2B5EF4-FFF2-40B4-BE49-F238E27FC236}">
              <a16:creationId xmlns:a16="http://schemas.microsoft.com/office/drawing/2014/main" id="{00513912-647E-4677-AAF6-AEC64796C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50" name="CuadroTexto 1">
          <a:extLst>
            <a:ext uri="{FF2B5EF4-FFF2-40B4-BE49-F238E27FC236}">
              <a16:creationId xmlns:a16="http://schemas.microsoft.com/office/drawing/2014/main" id="{1F4821E4-C3B4-41EA-9617-F9C44E49C0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51" name="CuadroTexto 1050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52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53" name="CuadroTexto 1052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54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55" name="CuadroTexto 1054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56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57" name="CuadroTexto 1056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58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59" name="CuadroTexto 1058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60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61" name="CuadroTexto 1060">
          <a:extLst>
            <a:ext uri="{FF2B5EF4-FFF2-40B4-BE49-F238E27FC236}">
              <a16:creationId xmlns:a16="http://schemas.microsoft.com/office/drawing/2014/main" id="{FA178143-DA9D-471C-8FEF-FBBCF8A892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62" name="CuadroTexto 1">
          <a:extLst>
            <a:ext uri="{FF2B5EF4-FFF2-40B4-BE49-F238E27FC236}">
              <a16:creationId xmlns:a16="http://schemas.microsoft.com/office/drawing/2014/main" id="{CD3583BD-826B-4DD1-A867-22DC8E1D529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63" name="CuadroTexto 1062">
          <a:extLst>
            <a:ext uri="{FF2B5EF4-FFF2-40B4-BE49-F238E27FC236}">
              <a16:creationId xmlns:a16="http://schemas.microsoft.com/office/drawing/2014/main" id="{C30EBC00-7281-4893-91B9-D22DAF2BA99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64" name="CuadroTexto 1">
          <a:extLst>
            <a:ext uri="{FF2B5EF4-FFF2-40B4-BE49-F238E27FC236}">
              <a16:creationId xmlns:a16="http://schemas.microsoft.com/office/drawing/2014/main" id="{8341C6A2-BF72-488C-A1C3-D9F1F16EECA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65" name="CuadroTexto 1064">
          <a:extLst>
            <a:ext uri="{FF2B5EF4-FFF2-40B4-BE49-F238E27FC236}">
              <a16:creationId xmlns:a16="http://schemas.microsoft.com/office/drawing/2014/main" id="{29030BED-B588-45AE-BA9D-FC3256AB5C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66" name="CuadroTexto 1">
          <a:extLst>
            <a:ext uri="{FF2B5EF4-FFF2-40B4-BE49-F238E27FC236}">
              <a16:creationId xmlns:a16="http://schemas.microsoft.com/office/drawing/2014/main" id="{AF21B094-E74A-44FA-8C0A-3D81283093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67" name="CuadroTexto 1066">
          <a:extLst>
            <a:ext uri="{FF2B5EF4-FFF2-40B4-BE49-F238E27FC236}">
              <a16:creationId xmlns:a16="http://schemas.microsoft.com/office/drawing/2014/main" id="{1D9EC3C8-1D20-4147-91DD-D567388562B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68" name="CuadroTexto 1">
          <a:extLst>
            <a:ext uri="{FF2B5EF4-FFF2-40B4-BE49-F238E27FC236}">
              <a16:creationId xmlns:a16="http://schemas.microsoft.com/office/drawing/2014/main" id="{F32D5A18-DCA9-4357-9493-BCFCDBB9C4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69" name="CuadroTexto 1068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70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71" name="CuadroTexto 1070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72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73" name="CuadroTexto 1072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74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75" name="CuadroTexto 1074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76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77" name="CuadroTexto 1076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78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79" name="CuadroTexto 1078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80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81" name="CuadroTexto 1080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82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83" name="CuadroTexto 1082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84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85" name="CuadroTexto 1084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86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87" name="CuadroTexto 1086">
          <a:extLst>
            <a:ext uri="{FF2B5EF4-FFF2-40B4-BE49-F238E27FC236}">
              <a16:creationId xmlns:a16="http://schemas.microsoft.com/office/drawing/2014/main" id="{F2F52884-1954-4A01-B810-E70660810B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88" name="CuadroTexto 1">
          <a:extLst>
            <a:ext uri="{FF2B5EF4-FFF2-40B4-BE49-F238E27FC236}">
              <a16:creationId xmlns:a16="http://schemas.microsoft.com/office/drawing/2014/main" id="{BA680903-9544-40EE-8A4F-19AE8F85D9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89" name="CuadroTexto 1088">
          <a:extLst>
            <a:ext uri="{FF2B5EF4-FFF2-40B4-BE49-F238E27FC236}">
              <a16:creationId xmlns:a16="http://schemas.microsoft.com/office/drawing/2014/main" id="{D4189272-2FA5-4C6C-87B6-C10E1BD0663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90" name="CuadroTexto 1">
          <a:extLst>
            <a:ext uri="{FF2B5EF4-FFF2-40B4-BE49-F238E27FC236}">
              <a16:creationId xmlns:a16="http://schemas.microsoft.com/office/drawing/2014/main" id="{8F86BFEE-4F8B-4C24-8FDB-A931F4DD58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91" name="CuadroTexto 1090">
          <a:extLst>
            <a:ext uri="{FF2B5EF4-FFF2-40B4-BE49-F238E27FC236}">
              <a16:creationId xmlns:a16="http://schemas.microsoft.com/office/drawing/2014/main" id="{34AC94FC-ED70-431E-85F5-F085AD38BC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92" name="CuadroTexto 1">
          <a:extLst>
            <a:ext uri="{FF2B5EF4-FFF2-40B4-BE49-F238E27FC236}">
              <a16:creationId xmlns:a16="http://schemas.microsoft.com/office/drawing/2014/main" id="{C68CEC58-5B0E-4225-8262-4D61D12726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93" name="CuadroTexto 1092">
          <a:extLst>
            <a:ext uri="{FF2B5EF4-FFF2-40B4-BE49-F238E27FC236}">
              <a16:creationId xmlns:a16="http://schemas.microsoft.com/office/drawing/2014/main" id="{9641E7D8-AF09-43FC-85BF-402731A65C8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94" name="CuadroTexto 1">
          <a:extLst>
            <a:ext uri="{FF2B5EF4-FFF2-40B4-BE49-F238E27FC236}">
              <a16:creationId xmlns:a16="http://schemas.microsoft.com/office/drawing/2014/main" id="{11464F55-5E1D-4422-B3DE-0B42BBB489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95" name="CuadroTexto 1094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96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97" name="CuadroTexto 1096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98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099" name="CuadroTexto 1098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00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01" name="CuadroTexto 1100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02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03" name="CuadroTexto 1102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104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05" name="CuadroTexto 1104">
          <a:extLst>
            <a:ext uri="{FF2B5EF4-FFF2-40B4-BE49-F238E27FC236}">
              <a16:creationId xmlns:a16="http://schemas.microsoft.com/office/drawing/2014/main" id="{3A795D9A-A3C0-4EAA-A5F6-27536C0C609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06" name="CuadroTexto 1">
          <a:extLst>
            <a:ext uri="{FF2B5EF4-FFF2-40B4-BE49-F238E27FC236}">
              <a16:creationId xmlns:a16="http://schemas.microsoft.com/office/drawing/2014/main" id="{702CF7BC-46B6-4C7E-BAA3-D3F9CD9F76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07" name="CuadroTexto 1106">
          <a:extLst>
            <a:ext uri="{FF2B5EF4-FFF2-40B4-BE49-F238E27FC236}">
              <a16:creationId xmlns:a16="http://schemas.microsoft.com/office/drawing/2014/main" id="{594889F1-81F4-4597-8358-68558F8EBE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08" name="CuadroTexto 1">
          <a:extLst>
            <a:ext uri="{FF2B5EF4-FFF2-40B4-BE49-F238E27FC236}">
              <a16:creationId xmlns:a16="http://schemas.microsoft.com/office/drawing/2014/main" id="{31D6C4FB-6A55-4BCF-AA6D-477995D830C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09" name="CuadroTexto 1108">
          <a:extLst>
            <a:ext uri="{FF2B5EF4-FFF2-40B4-BE49-F238E27FC236}">
              <a16:creationId xmlns:a16="http://schemas.microsoft.com/office/drawing/2014/main" id="{B457AE6F-6BEB-41C4-9CB0-0A09189DBD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10" name="CuadroTexto 1">
          <a:extLst>
            <a:ext uri="{FF2B5EF4-FFF2-40B4-BE49-F238E27FC236}">
              <a16:creationId xmlns:a16="http://schemas.microsoft.com/office/drawing/2014/main" id="{A9A19109-F690-4BE7-8B24-788E84CDE1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11" name="CuadroTexto 1110">
          <a:extLst>
            <a:ext uri="{FF2B5EF4-FFF2-40B4-BE49-F238E27FC236}">
              <a16:creationId xmlns:a16="http://schemas.microsoft.com/office/drawing/2014/main" id="{7088AEF8-58E0-46A7-B96F-FD495D9D7BA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12" name="CuadroTexto 1">
          <a:extLst>
            <a:ext uri="{FF2B5EF4-FFF2-40B4-BE49-F238E27FC236}">
              <a16:creationId xmlns:a16="http://schemas.microsoft.com/office/drawing/2014/main" id="{34A6676E-60C6-4D18-9FF3-A3CDE8E6995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13" name="CuadroTexto 1112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14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15" name="CuadroTexto 1114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16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17" name="CuadroTexto 1116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18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19" name="CuadroTexto 1118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20" name="CuadroTexto 1119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21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22" name="CuadroTexto 1121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23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24" name="CuadroTexto 1123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26" name="CuadroTexto 1125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27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28" name="CuadroTexto 1127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29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30" name="CuadroTexto 1129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31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32" name="CuadroTexto 1131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33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34" name="CuadroTexto 1133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35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36" name="CuadroTexto 1135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37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38" name="CuadroTexto 1137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39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40" name="CuadroTexto 1139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41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42" name="CuadroTexto 1141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43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44" name="CuadroTexto 1143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45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46" name="CuadroTexto 1145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47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48" name="CuadroTexto 1147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48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49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50" name="CuadroTexto 1149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51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52" name="CuadroTexto 1151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53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54" name="CuadroTexto 1153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55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56" name="CuadroTexto 1155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57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58" name="CuadroTexto 1157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59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48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60" name="CuadroTexto 1159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61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62" name="CuadroTexto 1161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63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64" name="CuadroTexto 1163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65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66" name="CuadroTexto 1165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67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68" name="CuadroTexto 1167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69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48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70" name="CuadroTexto 1169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71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72" name="CuadroTexto 1171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73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74" name="CuadroTexto 1173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75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76" name="CuadroTexto 1175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77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78" name="CuadroTexto 1177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13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79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80" name="CuadroTexto 1179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81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82" name="CuadroTexto 1181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83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84" name="CuadroTexto 1183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85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86" name="CuadroTexto 1185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87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88" name="CuadroTexto 1187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89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48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90" name="CuadroTexto 1189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91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92" name="CuadroTexto 1191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93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94" name="CuadroTexto 1193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95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96" name="CuadroTexto 1195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97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98" name="CuadroTexto 1197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13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99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00" name="CuadroTexto 1199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01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02" name="CuadroTexto 1201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03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04" name="CuadroTexto 1203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05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06" name="CuadroTexto 1205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07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08" name="CuadroTexto 1207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13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09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10" name="CuadroTexto 1209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11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12" name="CuadroTexto 1211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13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14" name="CuadroTexto 1213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15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16" name="CuadroTexto 1215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17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18" name="CuadroTexto 1217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19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13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20" name="CuadroTexto 1219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21" name="CuadroTexto 1220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955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22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906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23" name="CuadroTexto 1222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24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955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25" name="CuadroTexto 1224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26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955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27" name="CuadroTexto 1226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052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28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29" name="CuadroTexto 1228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30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955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31" name="CuadroTexto 1230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052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32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33" name="CuadroTexto 1232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052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34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35" name="CuadroTexto 1234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133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36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052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37" name="CuadroTexto 1236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38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39" name="CuadroTexto 1238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40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41" name="CuadroTexto 1240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42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43" name="CuadroTexto 1242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44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45" name="CuadroTexto 1244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46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47" name="CuadroTexto 1246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48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49" name="CuadroTexto 1248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50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51" name="CuadroTexto 1250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52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53" name="CuadroTexto 1252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54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55" name="CuadroTexto 1254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56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57" name="CuadroTexto 1256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58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59" name="CuadroTexto 1258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60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61" name="CuadroTexto 1260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62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63" name="CuadroTexto 1262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64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65" name="CuadroTexto 1264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66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67" name="CuadroTexto 1266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68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69" name="CuadroTexto 1268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70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71" name="CuadroTexto 1270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72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73" name="CuadroTexto 1272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74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75" name="CuadroTexto 1274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76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77" name="CuadroTexto 1276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78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79" name="CuadroTexto 1278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80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81" name="CuadroTexto 1280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82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83" name="CuadroTexto 1282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84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85" name="CuadroTexto 1284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86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87" name="CuadroTexto 1286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88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89" name="CuadroTexto 1288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90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91" name="CuadroTexto 1290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92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93" name="CuadroTexto 1292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94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95" name="CuadroTexto 1294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96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97" name="CuadroTexto 1296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98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299" name="CuadroTexto 1298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00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01" name="CuadroTexto 1300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02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03" name="CuadroTexto 1302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04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05" name="CuadroTexto 1304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06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07" name="CuadroTexto 1306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08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09" name="CuadroTexto 1308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10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11" name="CuadroTexto 1310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12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13" name="CuadroTexto 1312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14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15" name="CuadroTexto 1314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16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17" name="CuadroTexto 1316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18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19" name="CuadroTexto 1318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20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21" name="CuadroTexto 1320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22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23" name="CuadroTexto 1322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24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25" name="CuadroTexto 1324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26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27" name="CuadroTexto 1326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28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29" name="CuadroTexto 1328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30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31" name="CuadroTexto 1330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32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33" name="CuadroTexto 1332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34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35" name="CuadroTexto 1334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36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37" name="CuadroTexto 1336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38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40" name="CuadroTexto 1339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41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42" name="CuadroTexto 1341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43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44" name="CuadroTexto 1343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45" name="CuadroTexto 1344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46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47" name="CuadroTexto 1346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467100" y="1781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48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467100" y="17325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49" name="CuadroTexto 1348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50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51" name="CuadroTexto 1350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52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467100" y="1781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53" name="CuadroTexto 1352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54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55" name="CuadroTexto 1354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56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467100" y="1781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57" name="CuadroTexto 1356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58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59" name="CuadroTexto 1358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467100" y="1878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60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61" name="CuadroTexto 1360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62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63" name="CuadroTexto 1362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64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467100" y="1781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65" name="CuadroTexto 1364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66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67" name="CuadroTexto 1366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467100" y="1878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68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69" name="CuadroTexto 1368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70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71" name="CuadroTexto 1370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467100" y="1878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72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73" name="CuadroTexto 1372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74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75" name="CuadroTexto 1374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467100" y="1926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de5disev-13\d\cleane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"/>
      <sheetName val="Plan Cuentas pptales"/>
      <sheetName val="INV. 2008"/>
      <sheetName val="Referencias (no eliminar)"/>
      <sheetName val="Manos&amp;Lomos"/>
      <sheetName val="MENSUAL"/>
      <sheetName val="Cruz012"/>
      <sheetName val="clean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2060"/>
  </sheetPr>
  <dimension ref="A1:HU57"/>
  <sheetViews>
    <sheetView tabSelected="1" zoomScale="60" zoomScaleNormal="60" zoomScaleSheetLayoutView="40" workbookViewId="0">
      <pane ySplit="10" topLeftCell="A11" activePane="bottomLeft" state="frozen"/>
      <selection pane="bottomLeft" activeCell="G45" sqref="G45"/>
    </sheetView>
  </sheetViews>
  <sheetFormatPr baseColWidth="10" defaultColWidth="18.7109375" defaultRowHeight="15.75"/>
  <cols>
    <col min="1" max="1" width="22.7109375" style="7" customWidth="1"/>
    <col min="2" max="3" width="22.7109375" style="8" customWidth="1"/>
    <col min="4" max="4" width="70.7109375" style="8" customWidth="1"/>
    <col min="5" max="6" width="30.7109375" style="56" customWidth="1"/>
    <col min="7" max="7" width="30.7109375" style="8" customWidth="1"/>
    <col min="8" max="8" width="30.7109375" style="57" customWidth="1"/>
    <col min="9" max="9" width="30.7109375" style="31" customWidth="1"/>
    <col min="10" max="10" width="30.7109375" style="57" customWidth="1"/>
    <col min="11" max="14" width="15.7109375" style="8" customWidth="1"/>
    <col min="15" max="15" width="15.7109375" style="12" customWidth="1"/>
    <col min="16" max="17" width="60.7109375" style="32" customWidth="1"/>
    <col min="18" max="18" width="18.7109375" style="10" customWidth="1"/>
    <col min="19" max="22" width="18.7109375" style="11" customWidth="1"/>
    <col min="23" max="23" width="18.7109375" style="12" customWidth="1"/>
    <col min="24" max="29" width="18.7109375" style="8" customWidth="1"/>
    <col min="30" max="33" width="18.7109375" style="2" customWidth="1"/>
    <col min="34" max="34" width="18.7109375" style="8" customWidth="1"/>
    <col min="35" max="35" width="65.7109375" style="8" customWidth="1"/>
    <col min="36" max="36" width="19" style="9" customWidth="1"/>
    <col min="37" max="37" width="18.7109375" style="9" customWidth="1"/>
    <col min="38" max="38" width="49.28515625" style="9" customWidth="1"/>
    <col min="39" max="39" width="18.7109375" style="9" customWidth="1"/>
    <col min="40" max="40" width="23.42578125" style="9" customWidth="1"/>
    <col min="41" max="63" width="18.7109375" style="9" customWidth="1"/>
    <col min="64" max="229" width="18.7109375" style="9"/>
    <col min="230" max="16384" width="18.7109375" style="25"/>
  </cols>
  <sheetData>
    <row r="1" spans="1:35" s="9" customFormat="1" ht="20.25" customHeight="1">
      <c r="A1" s="13"/>
      <c r="B1" s="80" t="s">
        <v>0</v>
      </c>
      <c r="C1" s="80"/>
      <c r="D1" s="80"/>
      <c r="E1" s="80"/>
      <c r="F1" s="81"/>
      <c r="G1" s="82" t="s">
        <v>1</v>
      </c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4"/>
      <c r="AE1" s="91" t="s">
        <v>32</v>
      </c>
      <c r="AF1" s="92"/>
      <c r="AG1" s="92"/>
      <c r="AH1" s="92"/>
      <c r="AI1" s="93"/>
    </row>
    <row r="2" spans="1:35" s="9" customFormat="1">
      <c r="A2" s="14"/>
      <c r="B2" s="94" t="s">
        <v>2</v>
      </c>
      <c r="C2" s="94"/>
      <c r="D2" s="94"/>
      <c r="E2" s="94"/>
      <c r="F2" s="95"/>
      <c r="G2" s="85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7"/>
      <c r="AE2" s="96" t="s">
        <v>59</v>
      </c>
      <c r="AF2" s="97"/>
      <c r="AG2" s="97"/>
      <c r="AH2" s="97"/>
      <c r="AI2" s="98"/>
    </row>
    <row r="3" spans="1:35" s="9" customFormat="1">
      <c r="A3" s="14"/>
      <c r="B3" s="94" t="s">
        <v>3</v>
      </c>
      <c r="C3" s="94"/>
      <c r="D3" s="94"/>
      <c r="E3" s="94"/>
      <c r="F3" s="95"/>
      <c r="G3" s="85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7"/>
      <c r="AE3" s="96" t="s">
        <v>33</v>
      </c>
      <c r="AF3" s="97"/>
      <c r="AG3" s="97"/>
      <c r="AH3" s="97"/>
      <c r="AI3" s="98"/>
    </row>
    <row r="4" spans="1:35" s="9" customFormat="1" ht="16.5" thickBot="1">
      <c r="A4" s="15"/>
      <c r="B4" s="99" t="s">
        <v>4</v>
      </c>
      <c r="C4" s="99"/>
      <c r="D4" s="99"/>
      <c r="E4" s="99"/>
      <c r="F4" s="100"/>
      <c r="G4" s="88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90"/>
      <c r="AE4" s="101" t="s">
        <v>34</v>
      </c>
      <c r="AF4" s="102"/>
      <c r="AG4" s="102"/>
      <c r="AH4" s="102"/>
      <c r="AI4" s="103"/>
    </row>
    <row r="5" spans="1:35" s="9" customFormat="1" ht="16.5" thickBot="1">
      <c r="A5" s="16"/>
      <c r="B5" s="17"/>
      <c r="C5" s="17"/>
      <c r="D5" s="17"/>
      <c r="E5" s="53"/>
      <c r="F5" s="53"/>
      <c r="G5" s="45"/>
      <c r="H5" s="53"/>
      <c r="I5" s="45"/>
      <c r="J5" s="53"/>
      <c r="K5" s="45"/>
      <c r="L5" s="45"/>
      <c r="M5" s="45"/>
      <c r="N5" s="45"/>
      <c r="O5" s="18"/>
      <c r="P5" s="19"/>
      <c r="Q5" s="19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19"/>
      <c r="AF5" s="19"/>
      <c r="AG5" s="19"/>
      <c r="AH5" s="19"/>
      <c r="AI5" s="19"/>
    </row>
    <row r="6" spans="1:35" s="1" customFormat="1" ht="16.5" thickBot="1">
      <c r="A6" s="104" t="s">
        <v>5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6"/>
      <c r="U6" s="107" t="s">
        <v>6</v>
      </c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9"/>
    </row>
    <row r="7" spans="1:35" s="9" customFormat="1">
      <c r="A7" s="7"/>
      <c r="B7" s="3"/>
      <c r="C7" s="3"/>
      <c r="D7" s="3"/>
      <c r="E7" s="54"/>
      <c r="F7" s="54"/>
      <c r="G7" s="3"/>
      <c r="H7" s="54"/>
      <c r="I7" s="3"/>
      <c r="J7" s="54"/>
      <c r="K7" s="3"/>
      <c r="L7" s="3"/>
      <c r="M7" s="3"/>
      <c r="N7" s="3"/>
      <c r="O7" s="4"/>
      <c r="P7" s="3"/>
      <c r="Q7" s="3"/>
      <c r="R7" s="5"/>
      <c r="S7" s="6"/>
      <c r="T7" s="6"/>
      <c r="U7" s="6"/>
      <c r="V7" s="6"/>
      <c r="W7" s="6"/>
      <c r="X7" s="3"/>
      <c r="Y7" s="3"/>
      <c r="Z7" s="3"/>
      <c r="AA7" s="3"/>
      <c r="AB7" s="3"/>
      <c r="AC7" s="3"/>
      <c r="AD7" s="2"/>
      <c r="AE7" s="2"/>
      <c r="AF7" s="2"/>
      <c r="AG7" s="2"/>
      <c r="AH7" s="8"/>
      <c r="AI7" s="8"/>
    </row>
    <row r="8" spans="1:35" s="9" customFormat="1">
      <c r="A8" s="7"/>
      <c r="B8" s="110"/>
      <c r="C8" s="110"/>
      <c r="D8" s="110"/>
      <c r="E8" s="110"/>
      <c r="F8" s="54"/>
      <c r="G8" s="3"/>
      <c r="H8" s="54"/>
      <c r="I8" s="3"/>
      <c r="J8" s="54"/>
      <c r="K8" s="3"/>
      <c r="L8" s="3"/>
      <c r="M8" s="3"/>
      <c r="N8" s="3"/>
      <c r="O8" s="4"/>
      <c r="P8" s="3"/>
      <c r="Q8" s="3"/>
      <c r="R8" s="5"/>
      <c r="S8" s="6"/>
      <c r="T8" s="6"/>
      <c r="U8" s="6"/>
      <c r="V8" s="6"/>
      <c r="W8" s="6"/>
      <c r="X8" s="3"/>
      <c r="Y8" s="3"/>
      <c r="Z8" s="3"/>
      <c r="AA8" s="3"/>
      <c r="AB8" s="3"/>
      <c r="AC8" s="3"/>
      <c r="AD8" s="2"/>
      <c r="AE8" s="2"/>
      <c r="AF8" s="2"/>
      <c r="AG8" s="2"/>
      <c r="AH8" s="8"/>
      <c r="AI8" s="8"/>
    </row>
    <row r="9" spans="1:35" s="20" customFormat="1" ht="39.75" customHeight="1">
      <c r="A9" s="111" t="s">
        <v>7</v>
      </c>
      <c r="B9" s="111" t="s">
        <v>8</v>
      </c>
      <c r="C9" s="111" t="s">
        <v>9</v>
      </c>
      <c r="D9" s="111" t="s">
        <v>10</v>
      </c>
      <c r="E9" s="111" t="s">
        <v>11</v>
      </c>
      <c r="F9" s="111" t="s">
        <v>12</v>
      </c>
      <c r="G9" s="111" t="s">
        <v>13</v>
      </c>
      <c r="H9" s="113" t="s">
        <v>14</v>
      </c>
      <c r="I9" s="111" t="s">
        <v>15</v>
      </c>
      <c r="J9" s="113" t="s">
        <v>16</v>
      </c>
      <c r="K9" s="112" t="s">
        <v>17</v>
      </c>
      <c r="L9" s="112"/>
      <c r="M9" s="112"/>
      <c r="N9" s="112"/>
      <c r="O9" s="115" t="s">
        <v>18</v>
      </c>
      <c r="P9" s="111" t="s">
        <v>19</v>
      </c>
      <c r="Q9" s="114" t="s">
        <v>20</v>
      </c>
      <c r="R9" s="111" t="s">
        <v>21</v>
      </c>
      <c r="S9" s="112" t="s">
        <v>22</v>
      </c>
      <c r="T9" s="112"/>
      <c r="U9" s="112"/>
      <c r="V9" s="112"/>
      <c r="W9" s="115" t="s">
        <v>18</v>
      </c>
      <c r="X9" s="111" t="s">
        <v>23</v>
      </c>
      <c r="Y9" s="112" t="s">
        <v>24</v>
      </c>
      <c r="Z9" s="112"/>
      <c r="AA9" s="112"/>
      <c r="AB9" s="112"/>
      <c r="AC9" s="112"/>
      <c r="AD9" s="112" t="s">
        <v>25</v>
      </c>
      <c r="AE9" s="112"/>
      <c r="AF9" s="112"/>
      <c r="AG9" s="112"/>
      <c r="AH9" s="112"/>
      <c r="AI9" s="113" t="s">
        <v>26</v>
      </c>
    </row>
    <row r="10" spans="1:35" s="22" customFormat="1" ht="34.5" customHeight="1">
      <c r="A10" s="111"/>
      <c r="B10" s="111"/>
      <c r="C10" s="111"/>
      <c r="D10" s="111"/>
      <c r="E10" s="111"/>
      <c r="F10" s="111"/>
      <c r="G10" s="111"/>
      <c r="H10" s="113"/>
      <c r="I10" s="111"/>
      <c r="J10" s="113"/>
      <c r="K10" s="44" t="s">
        <v>27</v>
      </c>
      <c r="L10" s="44" t="s">
        <v>28</v>
      </c>
      <c r="M10" s="44" t="s">
        <v>29</v>
      </c>
      <c r="N10" s="44" t="s">
        <v>30</v>
      </c>
      <c r="O10" s="115"/>
      <c r="P10" s="111"/>
      <c r="Q10" s="114"/>
      <c r="R10" s="111"/>
      <c r="S10" s="44" t="s">
        <v>27</v>
      </c>
      <c r="T10" s="44" t="s">
        <v>28</v>
      </c>
      <c r="U10" s="44" t="s">
        <v>29</v>
      </c>
      <c r="V10" s="44" t="s">
        <v>30</v>
      </c>
      <c r="W10" s="115"/>
      <c r="X10" s="111"/>
      <c r="Y10" s="44" t="s">
        <v>27</v>
      </c>
      <c r="Z10" s="44" t="s">
        <v>28</v>
      </c>
      <c r="AA10" s="44" t="s">
        <v>29</v>
      </c>
      <c r="AB10" s="44" t="s">
        <v>30</v>
      </c>
      <c r="AC10" s="46" t="s">
        <v>18</v>
      </c>
      <c r="AD10" s="44" t="s">
        <v>27</v>
      </c>
      <c r="AE10" s="44" t="s">
        <v>28</v>
      </c>
      <c r="AF10" s="44" t="s">
        <v>29</v>
      </c>
      <c r="AG10" s="44" t="s">
        <v>30</v>
      </c>
      <c r="AH10" s="21" t="s">
        <v>31</v>
      </c>
      <c r="AI10" s="113"/>
    </row>
    <row r="11" spans="1:35" ht="60">
      <c r="A11" s="41" t="s">
        <v>62</v>
      </c>
      <c r="B11" s="42" t="s">
        <v>49</v>
      </c>
      <c r="C11" s="42" t="s">
        <v>35</v>
      </c>
      <c r="D11" s="43" t="s">
        <v>82</v>
      </c>
      <c r="E11" s="42" t="s">
        <v>61</v>
      </c>
      <c r="F11" s="42" t="s">
        <v>51</v>
      </c>
      <c r="G11" s="43" t="s">
        <v>79</v>
      </c>
      <c r="H11" s="42" t="s">
        <v>52</v>
      </c>
      <c r="I11" s="43"/>
      <c r="J11" s="42" t="s">
        <v>55</v>
      </c>
      <c r="K11" s="48"/>
      <c r="L11" s="48"/>
      <c r="M11" s="48"/>
      <c r="N11" s="48">
        <v>0.91</v>
      </c>
      <c r="O11" s="48">
        <f>SUM(K11:N11)</f>
        <v>0.91</v>
      </c>
      <c r="P11" s="43" t="s">
        <v>80</v>
      </c>
      <c r="Q11" s="43" t="s">
        <v>80</v>
      </c>
      <c r="R11" s="39"/>
      <c r="S11" s="23"/>
      <c r="T11" s="23"/>
      <c r="U11" s="23"/>
      <c r="V11" s="23"/>
      <c r="W11" s="24" t="str">
        <f t="shared" ref="W11:W18" si="0">IF(AND(S11="",T11="",U11="",V11=""),"",IF(AND(T11="",U11="",V11=""),S11,IF(AND(U11="",V11=""),T11,IF(V11="",U11,V11))))</f>
        <v/>
      </c>
      <c r="X11" s="38" t="str">
        <f>IFERROR(IF(OR(R11="",R12=""),"",IF(AND(R11="N/A",R12="N/A"),"N/A",IF(AND(R11=0,R12=0),100%,(R11/R12)))),0)</f>
        <v/>
      </c>
      <c r="Y11" s="36" t="str">
        <f t="shared" ref="Y11:AB11" si="1">IFERROR(IF(OR(S11="",S12=""),"",IF(AND(S11="N/A",S12="N/A"),"N/A",IF(AND(S11=0,S12=0),100%,(S11/S12)))),0)</f>
        <v/>
      </c>
      <c r="Z11" s="36" t="str">
        <f t="shared" si="1"/>
        <v/>
      </c>
      <c r="AA11" s="36" t="str">
        <f t="shared" si="1"/>
        <v/>
      </c>
      <c r="AB11" s="36" t="str">
        <f t="shared" si="1"/>
        <v/>
      </c>
      <c r="AC11" s="36" t="str">
        <f>IFERROR(IF(OR(W11="",W12=""),"",IF(AND(W11="N/A",W12="N/A"),"N/A",IF(AND(W11=0,W12=0),100%,(W11/W12)))),0)</f>
        <v/>
      </c>
      <c r="AD11" s="37"/>
      <c r="AE11" s="37"/>
      <c r="AF11" s="37"/>
      <c r="AG11" s="37"/>
      <c r="AH11" s="37"/>
      <c r="AI11" s="47"/>
    </row>
    <row r="12" spans="1:35" ht="105">
      <c r="A12" s="41" t="s">
        <v>62</v>
      </c>
      <c r="B12" s="42" t="s">
        <v>49</v>
      </c>
      <c r="C12" s="42" t="s">
        <v>35</v>
      </c>
      <c r="D12" s="43" t="s">
        <v>83</v>
      </c>
      <c r="E12" s="42" t="s">
        <v>61</v>
      </c>
      <c r="F12" s="42" t="s">
        <v>51</v>
      </c>
      <c r="G12" s="43" t="s">
        <v>81</v>
      </c>
      <c r="H12" s="42" t="s">
        <v>58</v>
      </c>
      <c r="I12" s="43"/>
      <c r="J12" s="42" t="s">
        <v>50</v>
      </c>
      <c r="K12" s="48">
        <v>0</v>
      </c>
      <c r="L12" s="48">
        <v>0</v>
      </c>
      <c r="M12" s="48">
        <v>0</v>
      </c>
      <c r="N12" s="48">
        <v>0</v>
      </c>
      <c r="O12" s="48">
        <f t="shared" ref="O12:O13" si="2">SUM(K12:N12)</f>
        <v>0</v>
      </c>
      <c r="P12" s="43" t="s">
        <v>36</v>
      </c>
      <c r="Q12" s="43" t="s">
        <v>36</v>
      </c>
      <c r="R12" s="39"/>
      <c r="S12" s="26"/>
      <c r="T12" s="26"/>
      <c r="U12" s="26"/>
      <c r="V12" s="26"/>
      <c r="W12" s="24" t="str">
        <f t="shared" si="0"/>
        <v/>
      </c>
      <c r="X12" s="38"/>
      <c r="Y12" s="36"/>
      <c r="Z12" s="36"/>
      <c r="AA12" s="36"/>
      <c r="AB12" s="36"/>
      <c r="AC12" s="36"/>
      <c r="AD12" s="37"/>
      <c r="AE12" s="37"/>
      <c r="AF12" s="37"/>
      <c r="AG12" s="37"/>
      <c r="AH12" s="37"/>
      <c r="AI12" s="47"/>
    </row>
    <row r="13" spans="1:35" ht="30">
      <c r="A13" s="66" t="s">
        <v>62</v>
      </c>
      <c r="B13" s="58" t="s">
        <v>49</v>
      </c>
      <c r="C13" s="58" t="s">
        <v>35</v>
      </c>
      <c r="D13" s="64" t="s">
        <v>85</v>
      </c>
      <c r="E13" s="58" t="s">
        <v>53</v>
      </c>
      <c r="F13" s="58" t="s">
        <v>51</v>
      </c>
      <c r="G13" s="60" t="s">
        <v>84</v>
      </c>
      <c r="H13" s="58" t="s">
        <v>52</v>
      </c>
      <c r="I13" s="58"/>
      <c r="J13" s="58" t="s">
        <v>55</v>
      </c>
      <c r="K13" s="62">
        <v>0.25</v>
      </c>
      <c r="L13" s="62">
        <v>0.25</v>
      </c>
      <c r="M13" s="62">
        <v>0.25</v>
      </c>
      <c r="N13" s="62">
        <v>0.25</v>
      </c>
      <c r="O13" s="62">
        <f t="shared" si="2"/>
        <v>1</v>
      </c>
      <c r="P13" s="43" t="s">
        <v>37</v>
      </c>
      <c r="Q13" s="43" t="s">
        <v>37</v>
      </c>
      <c r="R13" s="39"/>
      <c r="S13" s="23"/>
      <c r="T13" s="23"/>
      <c r="U13" s="23"/>
      <c r="V13" s="23"/>
      <c r="W13" s="24" t="str">
        <f>IF(AND(S13="",T13="",U13="",V13=""),"",IF(AND(T13="",U13="",V13=""),S13,IF(AND(U13="",V13=""),IF(AND(S13="N/A",T13="N/A"),"N/A",SUM(S13:T13)),IF(V13="",IF(AND(S13="N/A",T13="N/A",U13="N/A"),"N/A",SUM(S13:U13)),IF(AND(S13="N/A",T13="N/A",U13="N/A",V13="N/A"),"N/A",SUM(S13:V13))))))</f>
        <v/>
      </c>
      <c r="X13" s="38" t="str">
        <f>IF(OR(S13="",S13=""),"",(S13/S13))</f>
        <v/>
      </c>
      <c r="Y13" s="36" t="str">
        <f t="shared" ref="Y13:AB13" si="3">IF(OR(T13="",T13=""),"",(T13/T13))</f>
        <v/>
      </c>
      <c r="Z13" s="36" t="str">
        <f t="shared" si="3"/>
        <v/>
      </c>
      <c r="AA13" s="36" t="str">
        <f t="shared" si="3"/>
        <v/>
      </c>
      <c r="AB13" s="36" t="str">
        <f t="shared" si="3"/>
        <v/>
      </c>
      <c r="AC13" s="36" t="str">
        <f>IF(OR(W13="",W13=""),"",(W13/W13))</f>
        <v/>
      </c>
      <c r="AD13" s="37"/>
      <c r="AE13" s="37"/>
      <c r="AF13" s="37"/>
      <c r="AG13" s="37"/>
      <c r="AH13" s="37"/>
      <c r="AI13" s="28"/>
    </row>
    <row r="14" spans="1:35">
      <c r="A14" s="67"/>
      <c r="B14" s="59"/>
      <c r="C14" s="59"/>
      <c r="D14" s="65"/>
      <c r="E14" s="59"/>
      <c r="F14" s="59"/>
      <c r="G14" s="61"/>
      <c r="H14" s="59"/>
      <c r="I14" s="59"/>
      <c r="J14" s="59"/>
      <c r="K14" s="63"/>
      <c r="L14" s="63"/>
      <c r="M14" s="63"/>
      <c r="N14" s="63"/>
      <c r="O14" s="63"/>
      <c r="P14" s="43" t="s">
        <v>111</v>
      </c>
      <c r="Q14" s="43" t="s">
        <v>111</v>
      </c>
      <c r="R14" s="39"/>
      <c r="S14" s="23"/>
      <c r="T14" s="23"/>
      <c r="U14" s="23"/>
      <c r="V14" s="23"/>
      <c r="W14" s="24"/>
      <c r="X14" s="49"/>
      <c r="Y14" s="50"/>
      <c r="Z14" s="50"/>
      <c r="AA14" s="50"/>
      <c r="AB14" s="50"/>
      <c r="AC14" s="50"/>
      <c r="AD14" s="51"/>
      <c r="AE14" s="51"/>
      <c r="AF14" s="51"/>
      <c r="AG14" s="51"/>
      <c r="AH14" s="51"/>
      <c r="AI14" s="52"/>
    </row>
    <row r="15" spans="1:35" ht="30">
      <c r="A15" s="66" t="s">
        <v>62</v>
      </c>
      <c r="B15" s="58" t="s">
        <v>49</v>
      </c>
      <c r="C15" s="58" t="s">
        <v>40</v>
      </c>
      <c r="D15" s="74" t="s">
        <v>105</v>
      </c>
      <c r="E15" s="76" t="s">
        <v>53</v>
      </c>
      <c r="F15" s="76" t="s">
        <v>51</v>
      </c>
      <c r="G15" s="74" t="s">
        <v>78</v>
      </c>
      <c r="H15" s="76" t="s">
        <v>52</v>
      </c>
      <c r="I15" s="74"/>
      <c r="J15" s="76" t="s">
        <v>50</v>
      </c>
      <c r="K15" s="62">
        <v>0.25</v>
      </c>
      <c r="L15" s="62">
        <v>0.25</v>
      </c>
      <c r="M15" s="62">
        <v>0.25</v>
      </c>
      <c r="N15" s="62">
        <v>0.25</v>
      </c>
      <c r="O15" s="62">
        <f t="shared" ref="O15:O27" si="4">SUM(K15:N16)</f>
        <v>1</v>
      </c>
      <c r="P15" s="43" t="s">
        <v>100</v>
      </c>
      <c r="Q15" s="43" t="s">
        <v>100</v>
      </c>
      <c r="R15" s="40"/>
      <c r="S15" s="23"/>
      <c r="T15" s="23"/>
      <c r="U15" s="23"/>
      <c r="V15" s="23"/>
      <c r="W15" s="24" t="str">
        <f t="shared" si="0"/>
        <v/>
      </c>
      <c r="X15" s="69"/>
      <c r="Y15" s="70"/>
      <c r="Z15" s="70"/>
      <c r="AA15" s="70"/>
      <c r="AB15" s="70"/>
      <c r="AC15" s="70"/>
      <c r="AD15" s="68"/>
      <c r="AE15" s="68"/>
      <c r="AF15" s="68"/>
      <c r="AG15" s="68"/>
      <c r="AH15" s="68"/>
      <c r="AI15" s="76"/>
    </row>
    <row r="16" spans="1:35" ht="30">
      <c r="A16" s="67"/>
      <c r="B16" s="59" t="s">
        <v>38</v>
      </c>
      <c r="C16" s="59" t="s">
        <v>39</v>
      </c>
      <c r="D16" s="75"/>
      <c r="E16" s="77"/>
      <c r="F16" s="77"/>
      <c r="G16" s="75"/>
      <c r="H16" s="77"/>
      <c r="I16" s="75"/>
      <c r="J16" s="77"/>
      <c r="K16" s="63"/>
      <c r="L16" s="63"/>
      <c r="M16" s="63"/>
      <c r="N16" s="63"/>
      <c r="O16" s="63"/>
      <c r="P16" s="43" t="s">
        <v>101</v>
      </c>
      <c r="Q16" s="43" t="s">
        <v>101</v>
      </c>
      <c r="R16" s="39"/>
      <c r="S16" s="23"/>
      <c r="T16" s="23"/>
      <c r="U16" s="23"/>
      <c r="V16" s="23"/>
      <c r="W16" s="24" t="str">
        <f t="shared" si="0"/>
        <v/>
      </c>
      <c r="X16" s="71"/>
      <c r="Y16" s="72"/>
      <c r="Z16" s="72"/>
      <c r="AA16" s="72"/>
      <c r="AB16" s="72"/>
      <c r="AC16" s="72"/>
      <c r="AD16" s="73"/>
      <c r="AE16" s="73"/>
      <c r="AF16" s="73"/>
      <c r="AG16" s="73"/>
      <c r="AH16" s="73"/>
      <c r="AI16" s="77"/>
    </row>
    <row r="17" spans="1:35" ht="30">
      <c r="A17" s="66" t="s">
        <v>62</v>
      </c>
      <c r="B17" s="58" t="s">
        <v>49</v>
      </c>
      <c r="C17" s="58" t="s">
        <v>40</v>
      </c>
      <c r="D17" s="74" t="s">
        <v>106</v>
      </c>
      <c r="E17" s="76" t="s">
        <v>53</v>
      </c>
      <c r="F17" s="76" t="s">
        <v>60</v>
      </c>
      <c r="G17" s="74" t="s">
        <v>65</v>
      </c>
      <c r="H17" s="76" t="s">
        <v>52</v>
      </c>
      <c r="I17" s="74"/>
      <c r="J17" s="76" t="s">
        <v>50</v>
      </c>
      <c r="K17" s="62">
        <v>0.25</v>
      </c>
      <c r="L17" s="62">
        <v>0.25</v>
      </c>
      <c r="M17" s="62">
        <v>0.25</v>
      </c>
      <c r="N17" s="62">
        <v>0.25</v>
      </c>
      <c r="O17" s="62">
        <f t="shared" si="4"/>
        <v>1</v>
      </c>
      <c r="P17" s="43" t="s">
        <v>66</v>
      </c>
      <c r="Q17" s="43" t="s">
        <v>66</v>
      </c>
      <c r="R17" s="39"/>
      <c r="S17" s="23"/>
      <c r="T17" s="23"/>
      <c r="U17" s="23"/>
      <c r="V17" s="23"/>
      <c r="W17" s="24" t="str">
        <f t="shared" si="0"/>
        <v/>
      </c>
      <c r="X17" s="69"/>
      <c r="Y17" s="70"/>
      <c r="Z17" s="70"/>
      <c r="AA17" s="70"/>
      <c r="AB17" s="70"/>
      <c r="AC17" s="70"/>
      <c r="AD17" s="68"/>
      <c r="AE17" s="68"/>
      <c r="AF17" s="68"/>
      <c r="AG17" s="68"/>
      <c r="AH17" s="68"/>
      <c r="AI17" s="76"/>
    </row>
    <row r="18" spans="1:35" ht="30">
      <c r="A18" s="67"/>
      <c r="B18" s="59" t="s">
        <v>38</v>
      </c>
      <c r="C18" s="59" t="s">
        <v>39</v>
      </c>
      <c r="D18" s="75"/>
      <c r="E18" s="77"/>
      <c r="F18" s="77"/>
      <c r="G18" s="75"/>
      <c r="H18" s="77"/>
      <c r="I18" s="75"/>
      <c r="J18" s="77"/>
      <c r="K18" s="63"/>
      <c r="L18" s="63"/>
      <c r="M18" s="63"/>
      <c r="N18" s="63"/>
      <c r="O18" s="63"/>
      <c r="P18" s="43" t="s">
        <v>67</v>
      </c>
      <c r="Q18" s="43" t="s">
        <v>67</v>
      </c>
      <c r="R18" s="39"/>
      <c r="S18" s="23"/>
      <c r="T18" s="23"/>
      <c r="U18" s="23"/>
      <c r="V18" s="23"/>
      <c r="W18" s="24" t="str">
        <f t="shared" si="0"/>
        <v/>
      </c>
      <c r="X18" s="71"/>
      <c r="Y18" s="72"/>
      <c r="Z18" s="72"/>
      <c r="AA18" s="72"/>
      <c r="AB18" s="72"/>
      <c r="AC18" s="72"/>
      <c r="AD18" s="73"/>
      <c r="AE18" s="73"/>
      <c r="AF18" s="73"/>
      <c r="AG18" s="73"/>
      <c r="AH18" s="73"/>
      <c r="AI18" s="77"/>
    </row>
    <row r="19" spans="1:35" ht="50.25" customHeight="1">
      <c r="A19" s="66" t="s">
        <v>62</v>
      </c>
      <c r="B19" s="58" t="s">
        <v>49</v>
      </c>
      <c r="C19" s="58" t="s">
        <v>40</v>
      </c>
      <c r="D19" s="74" t="s">
        <v>107</v>
      </c>
      <c r="E19" s="76" t="s">
        <v>53</v>
      </c>
      <c r="F19" s="76" t="s">
        <v>51</v>
      </c>
      <c r="G19" s="74" t="s">
        <v>68</v>
      </c>
      <c r="H19" s="76" t="s">
        <v>52</v>
      </c>
      <c r="I19" s="74"/>
      <c r="J19" s="76" t="s">
        <v>50</v>
      </c>
      <c r="K19" s="62">
        <v>0.25</v>
      </c>
      <c r="L19" s="62">
        <v>0.25</v>
      </c>
      <c r="M19" s="62">
        <v>0.25</v>
      </c>
      <c r="N19" s="62">
        <v>0.25</v>
      </c>
      <c r="O19" s="62">
        <f t="shared" si="4"/>
        <v>1</v>
      </c>
      <c r="P19" s="43" t="s">
        <v>70</v>
      </c>
      <c r="Q19" s="43" t="s">
        <v>70</v>
      </c>
      <c r="R19" s="39"/>
      <c r="S19" s="23"/>
      <c r="T19" s="23"/>
      <c r="U19" s="23"/>
      <c r="V19" s="23"/>
      <c r="W19" s="24" t="str">
        <f t="shared" ref="W19:W36" si="5">IF(AND(S19="",T19="",U19="",V19=""),"",IF(AND(T19="",U19="",V19=""),S19,IF(AND(U19="",V19=""),T19,IF(V19="",U19,V19))))</f>
        <v/>
      </c>
      <c r="X19" s="69"/>
      <c r="Y19" s="70"/>
      <c r="Z19" s="70"/>
      <c r="AA19" s="70"/>
      <c r="AB19" s="70"/>
      <c r="AC19" s="70"/>
      <c r="AD19" s="68"/>
      <c r="AE19" s="68"/>
      <c r="AF19" s="68"/>
      <c r="AG19" s="68"/>
      <c r="AH19" s="68"/>
      <c r="AI19" s="78"/>
    </row>
    <row r="20" spans="1:35" ht="50.25" customHeight="1">
      <c r="A20" s="67"/>
      <c r="B20" s="59" t="s">
        <v>38</v>
      </c>
      <c r="C20" s="59" t="s">
        <v>39</v>
      </c>
      <c r="D20" s="75"/>
      <c r="E20" s="77"/>
      <c r="F20" s="77"/>
      <c r="G20" s="75"/>
      <c r="H20" s="77"/>
      <c r="I20" s="75"/>
      <c r="J20" s="77"/>
      <c r="K20" s="63"/>
      <c r="L20" s="63"/>
      <c r="M20" s="63"/>
      <c r="N20" s="63"/>
      <c r="O20" s="63"/>
      <c r="P20" s="43" t="s">
        <v>71</v>
      </c>
      <c r="Q20" s="43" t="s">
        <v>71</v>
      </c>
      <c r="R20" s="39"/>
      <c r="S20" s="35"/>
      <c r="T20" s="35"/>
      <c r="U20" s="35"/>
      <c r="V20" s="35"/>
      <c r="W20" s="24" t="str">
        <f t="shared" si="5"/>
        <v/>
      </c>
      <c r="X20" s="71"/>
      <c r="Y20" s="72"/>
      <c r="Z20" s="72"/>
      <c r="AA20" s="72"/>
      <c r="AB20" s="72"/>
      <c r="AC20" s="72"/>
      <c r="AD20" s="73"/>
      <c r="AE20" s="73"/>
      <c r="AF20" s="73"/>
      <c r="AG20" s="73"/>
      <c r="AH20" s="73"/>
      <c r="AI20" s="79"/>
    </row>
    <row r="21" spans="1:35" ht="55.5" customHeight="1">
      <c r="A21" s="66" t="s">
        <v>62</v>
      </c>
      <c r="B21" s="58" t="s">
        <v>49</v>
      </c>
      <c r="C21" s="58" t="s">
        <v>40</v>
      </c>
      <c r="D21" s="74" t="s">
        <v>108</v>
      </c>
      <c r="E21" s="76" t="s">
        <v>53</v>
      </c>
      <c r="F21" s="76" t="s">
        <v>51</v>
      </c>
      <c r="G21" s="74" t="s">
        <v>69</v>
      </c>
      <c r="H21" s="76" t="s">
        <v>52</v>
      </c>
      <c r="I21" s="74"/>
      <c r="J21" s="76" t="s">
        <v>50</v>
      </c>
      <c r="K21" s="62">
        <v>0.25</v>
      </c>
      <c r="L21" s="62">
        <v>0.25</v>
      </c>
      <c r="M21" s="62">
        <v>0.25</v>
      </c>
      <c r="N21" s="62">
        <v>0.25</v>
      </c>
      <c r="O21" s="62">
        <f t="shared" si="4"/>
        <v>1</v>
      </c>
      <c r="P21" s="43" t="s">
        <v>72</v>
      </c>
      <c r="Q21" s="43" t="s">
        <v>72</v>
      </c>
      <c r="R21" s="39"/>
      <c r="S21" s="35"/>
      <c r="T21" s="35"/>
      <c r="U21" s="35"/>
      <c r="V21" s="35"/>
      <c r="W21" s="24" t="str">
        <f t="shared" si="5"/>
        <v/>
      </c>
      <c r="X21" s="69"/>
      <c r="Y21" s="70"/>
      <c r="Z21" s="70"/>
      <c r="AA21" s="70"/>
      <c r="AB21" s="70"/>
      <c r="AC21" s="70"/>
      <c r="AD21" s="68"/>
      <c r="AE21" s="68"/>
      <c r="AF21" s="68"/>
      <c r="AG21" s="68"/>
      <c r="AH21" s="68"/>
      <c r="AI21" s="78"/>
    </row>
    <row r="22" spans="1:35" ht="55.5" customHeight="1">
      <c r="A22" s="67"/>
      <c r="B22" s="59" t="s">
        <v>38</v>
      </c>
      <c r="C22" s="59" t="s">
        <v>39</v>
      </c>
      <c r="D22" s="75"/>
      <c r="E22" s="77"/>
      <c r="F22" s="77"/>
      <c r="G22" s="75"/>
      <c r="H22" s="77"/>
      <c r="I22" s="75"/>
      <c r="J22" s="77"/>
      <c r="K22" s="63"/>
      <c r="L22" s="63"/>
      <c r="M22" s="63"/>
      <c r="N22" s="63"/>
      <c r="O22" s="63"/>
      <c r="P22" s="43" t="s">
        <v>73</v>
      </c>
      <c r="Q22" s="43" t="s">
        <v>73</v>
      </c>
      <c r="R22" s="39"/>
      <c r="S22" s="33"/>
      <c r="T22" s="33"/>
      <c r="U22" s="33"/>
      <c r="V22" s="33"/>
      <c r="W22" s="24" t="str">
        <f t="shared" si="5"/>
        <v/>
      </c>
      <c r="X22" s="71"/>
      <c r="Y22" s="72"/>
      <c r="Z22" s="72"/>
      <c r="AA22" s="72"/>
      <c r="AB22" s="72"/>
      <c r="AC22" s="72"/>
      <c r="AD22" s="73"/>
      <c r="AE22" s="73"/>
      <c r="AF22" s="73"/>
      <c r="AG22" s="73"/>
      <c r="AH22" s="73"/>
      <c r="AI22" s="79"/>
    </row>
    <row r="23" spans="1:35" ht="39.75" customHeight="1">
      <c r="A23" s="66" t="s">
        <v>62</v>
      </c>
      <c r="B23" s="58" t="s">
        <v>49</v>
      </c>
      <c r="C23" s="58" t="s">
        <v>40</v>
      </c>
      <c r="D23" s="74" t="s">
        <v>109</v>
      </c>
      <c r="E23" s="76" t="s">
        <v>53</v>
      </c>
      <c r="F23" s="76" t="s">
        <v>56</v>
      </c>
      <c r="G23" s="74" t="s">
        <v>74</v>
      </c>
      <c r="H23" s="76" t="s">
        <v>52</v>
      </c>
      <c r="I23" s="74"/>
      <c r="J23" s="76" t="s">
        <v>50</v>
      </c>
      <c r="K23" s="62">
        <v>1.2500000000000001E-2</v>
      </c>
      <c r="L23" s="62">
        <v>1.2500000000000001E-2</v>
      </c>
      <c r="M23" s="62">
        <v>1.2500000000000001E-2</v>
      </c>
      <c r="N23" s="62">
        <v>1.2500000000000001E-2</v>
      </c>
      <c r="O23" s="62">
        <f t="shared" si="4"/>
        <v>0.05</v>
      </c>
      <c r="P23" s="43" t="s">
        <v>41</v>
      </c>
      <c r="Q23" s="43" t="s">
        <v>41</v>
      </c>
      <c r="R23" s="39"/>
      <c r="S23" s="23"/>
      <c r="T23" s="23"/>
      <c r="U23" s="23"/>
      <c r="V23" s="23"/>
      <c r="W23" s="24" t="str">
        <f t="shared" si="5"/>
        <v/>
      </c>
      <c r="X23" s="69"/>
      <c r="Y23" s="70"/>
      <c r="Z23" s="70"/>
      <c r="AA23" s="70"/>
      <c r="AB23" s="70"/>
      <c r="AC23" s="70"/>
      <c r="AD23" s="68"/>
      <c r="AE23" s="68"/>
      <c r="AF23" s="68"/>
      <c r="AG23" s="68"/>
      <c r="AH23" s="68"/>
      <c r="AI23" s="78"/>
    </row>
    <row r="24" spans="1:35" ht="39.75" customHeight="1">
      <c r="A24" s="67"/>
      <c r="B24" s="59" t="s">
        <v>38</v>
      </c>
      <c r="C24" s="59" t="s">
        <v>39</v>
      </c>
      <c r="D24" s="75"/>
      <c r="E24" s="77"/>
      <c r="F24" s="77"/>
      <c r="G24" s="75"/>
      <c r="H24" s="77"/>
      <c r="I24" s="75"/>
      <c r="J24" s="77"/>
      <c r="K24" s="63"/>
      <c r="L24" s="63"/>
      <c r="M24" s="63"/>
      <c r="N24" s="63"/>
      <c r="O24" s="63"/>
      <c r="P24" s="43" t="s">
        <v>42</v>
      </c>
      <c r="Q24" s="43" t="s">
        <v>42</v>
      </c>
      <c r="R24" s="39"/>
      <c r="S24" s="23"/>
      <c r="T24" s="23"/>
      <c r="U24" s="23"/>
      <c r="V24" s="23"/>
      <c r="W24" s="27" t="str">
        <f>IF(AND(S24="",T24="",U24="",V24=""),"",IF(AND(T24="",U24="",V24=""),S24,IF(AND(U24="",V24=""),IF(AND(S24="N/A",T24="N/A"),"N/A",SUM(S24:T24)),IF(V24="",IF(AND(S24="N/A",T24="N/A",U24="N/A"),"N/A",SUM(S24:U24)),IF(AND(S24="N/A",T24="N/A",U24="N/A",V24="N/A"),"N/A",SUM(S24:V24))))))</f>
        <v/>
      </c>
      <c r="X24" s="71"/>
      <c r="Y24" s="72"/>
      <c r="Z24" s="72"/>
      <c r="AA24" s="72"/>
      <c r="AB24" s="72"/>
      <c r="AC24" s="72"/>
      <c r="AD24" s="73"/>
      <c r="AE24" s="73"/>
      <c r="AF24" s="73"/>
      <c r="AG24" s="73"/>
      <c r="AH24" s="73"/>
      <c r="AI24" s="79"/>
    </row>
    <row r="25" spans="1:35" ht="30">
      <c r="A25" s="66" t="s">
        <v>62</v>
      </c>
      <c r="B25" s="58" t="s">
        <v>49</v>
      </c>
      <c r="C25" s="58" t="s">
        <v>40</v>
      </c>
      <c r="D25" s="74" t="s">
        <v>110</v>
      </c>
      <c r="E25" s="76" t="s">
        <v>53</v>
      </c>
      <c r="F25" s="76" t="s">
        <v>56</v>
      </c>
      <c r="G25" s="74" t="s">
        <v>75</v>
      </c>
      <c r="H25" s="76" t="s">
        <v>52</v>
      </c>
      <c r="I25" s="74"/>
      <c r="J25" s="76" t="s">
        <v>55</v>
      </c>
      <c r="K25" s="62"/>
      <c r="L25" s="62"/>
      <c r="M25" s="62"/>
      <c r="N25" s="62">
        <v>1</v>
      </c>
      <c r="O25" s="62">
        <f t="shared" si="4"/>
        <v>1</v>
      </c>
      <c r="P25" s="43" t="s">
        <v>76</v>
      </c>
      <c r="Q25" s="43" t="s">
        <v>76</v>
      </c>
      <c r="R25" s="39"/>
      <c r="S25" s="23"/>
      <c r="T25" s="23"/>
      <c r="U25" s="23"/>
      <c r="V25" s="23"/>
      <c r="W25" s="27" t="str">
        <f>IF(AND(S25="",T25="",U25="",V25=""),"",IF(AND(T25="",U25="",V25=""),S25,IF(AND(U25="",V25=""),IF(AND(S25="N/A",T25="N/A"),"N/A",SUM(S25:T25)),IF(V25="",IF(AND(S25="N/A",T25="N/A",U25="N/A"),"N/A",SUM(S25:U25)),IF(AND(S25="N/A",T25="N/A",U25="N/A",V25="N/A"),"N/A",SUM(S25:V25))))))</f>
        <v/>
      </c>
      <c r="X25" s="69"/>
      <c r="Y25" s="70"/>
      <c r="Z25" s="70"/>
      <c r="AA25" s="70"/>
      <c r="AB25" s="70"/>
      <c r="AC25" s="70"/>
      <c r="AD25" s="68"/>
      <c r="AE25" s="68"/>
      <c r="AF25" s="68"/>
      <c r="AG25" s="68"/>
      <c r="AH25" s="68"/>
      <c r="AI25" s="78"/>
    </row>
    <row r="26" spans="1:35" ht="30">
      <c r="A26" s="67"/>
      <c r="B26" s="59" t="s">
        <v>38</v>
      </c>
      <c r="C26" s="59" t="s">
        <v>39</v>
      </c>
      <c r="D26" s="75"/>
      <c r="E26" s="77"/>
      <c r="F26" s="77"/>
      <c r="G26" s="75"/>
      <c r="H26" s="77"/>
      <c r="I26" s="75"/>
      <c r="J26" s="77"/>
      <c r="K26" s="63"/>
      <c r="L26" s="63"/>
      <c r="M26" s="63"/>
      <c r="N26" s="63"/>
      <c r="O26" s="63"/>
      <c r="P26" s="43" t="s">
        <v>77</v>
      </c>
      <c r="Q26" s="43" t="s">
        <v>77</v>
      </c>
      <c r="R26" s="39"/>
      <c r="S26" s="23"/>
      <c r="T26" s="23"/>
      <c r="U26" s="23"/>
      <c r="V26" s="23"/>
      <c r="W26" s="24" t="str">
        <f t="shared" si="5"/>
        <v/>
      </c>
      <c r="X26" s="71"/>
      <c r="Y26" s="72"/>
      <c r="Z26" s="72"/>
      <c r="AA26" s="72"/>
      <c r="AB26" s="72"/>
      <c r="AC26" s="72"/>
      <c r="AD26" s="73"/>
      <c r="AE26" s="73"/>
      <c r="AF26" s="73"/>
      <c r="AG26" s="73"/>
      <c r="AH26" s="73"/>
      <c r="AI26" s="79"/>
    </row>
    <row r="27" spans="1:35" ht="48.75" customHeight="1">
      <c r="A27" s="66" t="s">
        <v>62</v>
      </c>
      <c r="B27" s="58" t="s">
        <v>49</v>
      </c>
      <c r="C27" s="58" t="s">
        <v>48</v>
      </c>
      <c r="D27" s="74" t="s">
        <v>64</v>
      </c>
      <c r="E27" s="76" t="s">
        <v>54</v>
      </c>
      <c r="F27" s="76" t="s">
        <v>60</v>
      </c>
      <c r="G27" s="74" t="s">
        <v>63</v>
      </c>
      <c r="H27" s="76" t="s">
        <v>52</v>
      </c>
      <c r="I27" s="74"/>
      <c r="J27" s="76" t="s">
        <v>60</v>
      </c>
      <c r="K27" s="62">
        <v>0.25</v>
      </c>
      <c r="L27" s="62">
        <v>0.25</v>
      </c>
      <c r="M27" s="62">
        <v>0.25</v>
      </c>
      <c r="N27" s="62">
        <v>0.25</v>
      </c>
      <c r="O27" s="62">
        <f t="shared" si="4"/>
        <v>1</v>
      </c>
      <c r="P27" s="43" t="s">
        <v>43</v>
      </c>
      <c r="Q27" s="43" t="s">
        <v>43</v>
      </c>
      <c r="R27" s="39"/>
      <c r="S27" s="23"/>
      <c r="T27" s="23"/>
      <c r="U27" s="23"/>
      <c r="V27" s="23"/>
      <c r="W27" s="24" t="str">
        <f t="shared" si="5"/>
        <v/>
      </c>
      <c r="X27" s="69"/>
      <c r="Y27" s="70"/>
      <c r="Z27" s="70"/>
      <c r="AA27" s="70"/>
      <c r="AB27" s="70"/>
      <c r="AC27" s="70"/>
      <c r="AD27" s="68"/>
      <c r="AE27" s="68"/>
      <c r="AF27" s="68"/>
      <c r="AG27" s="68"/>
      <c r="AH27" s="68"/>
      <c r="AI27" s="78"/>
    </row>
    <row r="28" spans="1:35" ht="48.75" customHeight="1">
      <c r="A28" s="67"/>
      <c r="B28" s="59"/>
      <c r="C28" s="59"/>
      <c r="D28" s="75"/>
      <c r="E28" s="77"/>
      <c r="F28" s="77"/>
      <c r="G28" s="75"/>
      <c r="H28" s="77"/>
      <c r="I28" s="75"/>
      <c r="J28" s="77"/>
      <c r="K28" s="63"/>
      <c r="L28" s="63"/>
      <c r="M28" s="63"/>
      <c r="N28" s="63"/>
      <c r="O28" s="63"/>
      <c r="P28" s="43" t="s">
        <v>44</v>
      </c>
      <c r="Q28" s="43" t="s">
        <v>44</v>
      </c>
      <c r="R28" s="39"/>
      <c r="S28" s="23"/>
      <c r="T28" s="23"/>
      <c r="U28" s="23"/>
      <c r="V28" s="23"/>
      <c r="W28" s="24" t="str">
        <f t="shared" si="5"/>
        <v/>
      </c>
      <c r="X28" s="71"/>
      <c r="Y28" s="72"/>
      <c r="Z28" s="72"/>
      <c r="AA28" s="72"/>
      <c r="AB28" s="72"/>
      <c r="AC28" s="72"/>
      <c r="AD28" s="73"/>
      <c r="AE28" s="73"/>
      <c r="AF28" s="73"/>
      <c r="AG28" s="73"/>
      <c r="AH28" s="73"/>
      <c r="AI28" s="79"/>
    </row>
    <row r="29" spans="1:35" ht="30">
      <c r="A29" s="66" t="s">
        <v>62</v>
      </c>
      <c r="B29" s="58" t="s">
        <v>49</v>
      </c>
      <c r="C29" s="58" t="s">
        <v>48</v>
      </c>
      <c r="D29" s="74" t="s">
        <v>90</v>
      </c>
      <c r="E29" s="76" t="s">
        <v>53</v>
      </c>
      <c r="F29" s="76" t="s">
        <v>51</v>
      </c>
      <c r="G29" s="74" t="s">
        <v>91</v>
      </c>
      <c r="H29" s="76" t="s">
        <v>52</v>
      </c>
      <c r="I29" s="74"/>
      <c r="J29" s="76" t="s">
        <v>50</v>
      </c>
      <c r="K29" s="62">
        <v>0.21249999999999999</v>
      </c>
      <c r="L29" s="62">
        <v>0.21249999999999999</v>
      </c>
      <c r="M29" s="62">
        <v>0.21249999999999999</v>
      </c>
      <c r="N29" s="62">
        <v>0.21249999999999999</v>
      </c>
      <c r="O29" s="62">
        <f t="shared" ref="O29:O33" si="6">SUM(K29:N30)</f>
        <v>0.85</v>
      </c>
      <c r="P29" s="43" t="s">
        <v>92</v>
      </c>
      <c r="Q29" s="43" t="s">
        <v>92</v>
      </c>
      <c r="R29" s="39"/>
      <c r="S29" s="23"/>
      <c r="T29" s="23"/>
      <c r="U29" s="23"/>
      <c r="V29" s="23"/>
      <c r="W29" s="24" t="str">
        <f t="shared" si="5"/>
        <v/>
      </c>
      <c r="X29" s="69"/>
      <c r="Y29" s="70"/>
      <c r="Z29" s="70"/>
      <c r="AA29" s="70"/>
      <c r="AB29" s="70"/>
      <c r="AC29" s="70"/>
      <c r="AD29" s="68"/>
      <c r="AE29" s="68"/>
      <c r="AF29" s="68"/>
      <c r="AG29" s="68"/>
      <c r="AH29" s="68"/>
      <c r="AI29" s="78"/>
    </row>
    <row r="30" spans="1:35" ht="30">
      <c r="A30" s="67"/>
      <c r="B30" s="59"/>
      <c r="C30" s="59"/>
      <c r="D30" s="75"/>
      <c r="E30" s="77"/>
      <c r="F30" s="77"/>
      <c r="G30" s="75"/>
      <c r="H30" s="77"/>
      <c r="I30" s="75"/>
      <c r="J30" s="77"/>
      <c r="K30" s="63"/>
      <c r="L30" s="63"/>
      <c r="M30" s="63"/>
      <c r="N30" s="63"/>
      <c r="O30" s="63"/>
      <c r="P30" s="43" t="s">
        <v>93</v>
      </c>
      <c r="Q30" s="43" t="s">
        <v>93</v>
      </c>
      <c r="R30" s="39"/>
      <c r="S30" s="23"/>
      <c r="T30" s="23"/>
      <c r="U30" s="23"/>
      <c r="V30" s="23"/>
      <c r="W30" s="24" t="str">
        <f t="shared" si="5"/>
        <v/>
      </c>
      <c r="X30" s="71"/>
      <c r="Y30" s="72"/>
      <c r="Z30" s="72"/>
      <c r="AA30" s="72"/>
      <c r="AB30" s="72"/>
      <c r="AC30" s="72"/>
      <c r="AD30" s="73"/>
      <c r="AE30" s="73"/>
      <c r="AF30" s="73"/>
      <c r="AG30" s="73"/>
      <c r="AH30" s="73"/>
      <c r="AI30" s="79"/>
    </row>
    <row r="31" spans="1:35" ht="30">
      <c r="A31" s="66" t="s">
        <v>62</v>
      </c>
      <c r="B31" s="58" t="s">
        <v>49</v>
      </c>
      <c r="C31" s="58" t="s">
        <v>48</v>
      </c>
      <c r="D31" s="74" t="s">
        <v>98</v>
      </c>
      <c r="E31" s="76" t="s">
        <v>53</v>
      </c>
      <c r="F31" s="76" t="s">
        <v>51</v>
      </c>
      <c r="G31" s="74" t="s">
        <v>99</v>
      </c>
      <c r="H31" s="76" t="s">
        <v>52</v>
      </c>
      <c r="I31" s="74"/>
      <c r="J31" s="76" t="s">
        <v>50</v>
      </c>
      <c r="K31" s="62">
        <v>0.25</v>
      </c>
      <c r="L31" s="62">
        <v>0.25</v>
      </c>
      <c r="M31" s="62">
        <v>0.25</v>
      </c>
      <c r="N31" s="62">
        <v>0.25</v>
      </c>
      <c r="O31" s="62">
        <f t="shared" si="6"/>
        <v>1</v>
      </c>
      <c r="P31" s="43" t="s">
        <v>45</v>
      </c>
      <c r="Q31" s="43" t="s">
        <v>45</v>
      </c>
      <c r="R31" s="39"/>
      <c r="S31" s="23"/>
      <c r="T31" s="23"/>
      <c r="U31" s="23"/>
      <c r="V31" s="23"/>
      <c r="W31" s="24" t="str">
        <f t="shared" si="5"/>
        <v/>
      </c>
      <c r="X31" s="69"/>
      <c r="Y31" s="70"/>
      <c r="Z31" s="70"/>
      <c r="AA31" s="70"/>
      <c r="AB31" s="70"/>
      <c r="AC31" s="70"/>
      <c r="AD31" s="68"/>
      <c r="AE31" s="68"/>
      <c r="AF31" s="68"/>
      <c r="AG31" s="68"/>
      <c r="AH31" s="68"/>
      <c r="AI31" s="78"/>
    </row>
    <row r="32" spans="1:35" ht="30">
      <c r="A32" s="67"/>
      <c r="B32" s="59"/>
      <c r="C32" s="59"/>
      <c r="D32" s="75"/>
      <c r="E32" s="77"/>
      <c r="F32" s="77"/>
      <c r="G32" s="75"/>
      <c r="H32" s="77"/>
      <c r="I32" s="75"/>
      <c r="J32" s="77"/>
      <c r="K32" s="63"/>
      <c r="L32" s="63"/>
      <c r="M32" s="63"/>
      <c r="N32" s="63"/>
      <c r="O32" s="63"/>
      <c r="P32" s="43" t="s">
        <v>46</v>
      </c>
      <c r="Q32" s="43" t="s">
        <v>46</v>
      </c>
      <c r="R32" s="39"/>
      <c r="S32" s="23"/>
      <c r="T32" s="23"/>
      <c r="U32" s="23"/>
      <c r="V32" s="23"/>
      <c r="W32" s="24" t="str">
        <f t="shared" si="5"/>
        <v/>
      </c>
      <c r="X32" s="71"/>
      <c r="Y32" s="72"/>
      <c r="Z32" s="72"/>
      <c r="AA32" s="72"/>
      <c r="AB32" s="72"/>
      <c r="AC32" s="72"/>
      <c r="AD32" s="73"/>
      <c r="AE32" s="73"/>
      <c r="AF32" s="73"/>
      <c r="AG32" s="73"/>
      <c r="AH32" s="73"/>
      <c r="AI32" s="79"/>
    </row>
    <row r="33" spans="1:35" ht="45">
      <c r="A33" s="66" t="s">
        <v>62</v>
      </c>
      <c r="B33" s="58" t="s">
        <v>49</v>
      </c>
      <c r="C33" s="58" t="s">
        <v>48</v>
      </c>
      <c r="D33" s="74" t="s">
        <v>97</v>
      </c>
      <c r="E33" s="76" t="s">
        <v>53</v>
      </c>
      <c r="F33" s="76" t="s">
        <v>51</v>
      </c>
      <c r="G33" s="74" t="s">
        <v>95</v>
      </c>
      <c r="H33" s="76" t="s">
        <v>52</v>
      </c>
      <c r="I33" s="74"/>
      <c r="J33" s="76" t="s">
        <v>94</v>
      </c>
      <c r="K33" s="62">
        <v>0.25</v>
      </c>
      <c r="L33" s="62">
        <v>0.25</v>
      </c>
      <c r="M33" s="62">
        <v>0.25</v>
      </c>
      <c r="N33" s="62">
        <v>0.25</v>
      </c>
      <c r="O33" s="62">
        <f t="shared" si="6"/>
        <v>1</v>
      </c>
      <c r="P33" s="43" t="s">
        <v>47</v>
      </c>
      <c r="Q33" s="43" t="s">
        <v>47</v>
      </c>
      <c r="R33" s="39"/>
      <c r="S33" s="23"/>
      <c r="T33" s="23"/>
      <c r="U33" s="23"/>
      <c r="V33" s="23"/>
      <c r="W33" s="24" t="str">
        <f t="shared" si="5"/>
        <v/>
      </c>
      <c r="X33" s="69"/>
      <c r="Y33" s="70"/>
      <c r="Z33" s="70"/>
      <c r="AA33" s="70"/>
      <c r="AB33" s="70"/>
      <c r="AC33" s="70"/>
      <c r="AD33" s="68"/>
      <c r="AE33" s="68"/>
      <c r="AF33" s="68"/>
      <c r="AG33" s="68"/>
      <c r="AH33" s="68"/>
      <c r="AI33" s="78"/>
    </row>
    <row r="34" spans="1:35" ht="45">
      <c r="A34" s="67"/>
      <c r="B34" s="59"/>
      <c r="C34" s="59"/>
      <c r="D34" s="75"/>
      <c r="E34" s="77"/>
      <c r="F34" s="77"/>
      <c r="G34" s="75"/>
      <c r="H34" s="77"/>
      <c r="I34" s="75"/>
      <c r="J34" s="77"/>
      <c r="K34" s="63"/>
      <c r="L34" s="63"/>
      <c r="M34" s="63"/>
      <c r="N34" s="63"/>
      <c r="O34" s="63"/>
      <c r="P34" s="43" t="s">
        <v>96</v>
      </c>
      <c r="Q34" s="43" t="s">
        <v>96</v>
      </c>
      <c r="R34" s="39"/>
      <c r="S34" s="34"/>
      <c r="T34" s="34"/>
      <c r="U34" s="34"/>
      <c r="V34" s="34"/>
      <c r="W34" s="24" t="str">
        <f t="shared" si="5"/>
        <v/>
      </c>
      <c r="X34" s="71"/>
      <c r="Y34" s="72"/>
      <c r="Z34" s="72"/>
      <c r="AA34" s="72"/>
      <c r="AB34" s="72"/>
      <c r="AC34" s="72"/>
      <c r="AD34" s="73"/>
      <c r="AE34" s="73"/>
      <c r="AF34" s="73"/>
      <c r="AG34" s="73"/>
      <c r="AH34" s="73"/>
      <c r="AI34" s="79"/>
    </row>
    <row r="35" spans="1:35" ht="36" customHeight="1">
      <c r="A35" s="66" t="s">
        <v>62</v>
      </c>
      <c r="B35" s="58" t="s">
        <v>49</v>
      </c>
      <c r="C35" s="58" t="s">
        <v>48</v>
      </c>
      <c r="D35" s="74" t="s">
        <v>86</v>
      </c>
      <c r="E35" s="76" t="s">
        <v>53</v>
      </c>
      <c r="F35" s="76" t="s">
        <v>51</v>
      </c>
      <c r="G35" s="74" t="s">
        <v>87</v>
      </c>
      <c r="H35" s="76" t="s">
        <v>52</v>
      </c>
      <c r="I35" s="74"/>
      <c r="J35" s="76" t="s">
        <v>50</v>
      </c>
      <c r="K35" s="62">
        <v>0.25</v>
      </c>
      <c r="L35" s="62">
        <v>0.25</v>
      </c>
      <c r="M35" s="62">
        <v>0.25</v>
      </c>
      <c r="N35" s="62">
        <v>0.25</v>
      </c>
      <c r="O35" s="62">
        <f t="shared" ref="O35:O37" si="7">SUM(K35:N36)</f>
        <v>1</v>
      </c>
      <c r="P35" s="43" t="s">
        <v>88</v>
      </c>
      <c r="Q35" s="43" t="s">
        <v>88</v>
      </c>
      <c r="R35" s="39"/>
      <c r="S35" s="23"/>
      <c r="T35" s="23"/>
      <c r="U35" s="23"/>
      <c r="V35" s="23"/>
      <c r="W35" s="24" t="str">
        <f t="shared" si="5"/>
        <v/>
      </c>
      <c r="X35" s="69"/>
      <c r="Y35" s="70"/>
      <c r="Z35" s="70"/>
      <c r="AA35" s="70"/>
      <c r="AB35" s="70"/>
      <c r="AC35" s="70"/>
      <c r="AD35" s="68"/>
      <c r="AE35" s="68"/>
      <c r="AF35" s="68"/>
      <c r="AG35" s="68"/>
      <c r="AH35" s="68"/>
      <c r="AI35" s="78"/>
    </row>
    <row r="36" spans="1:35" ht="36" customHeight="1">
      <c r="A36" s="67"/>
      <c r="B36" s="59"/>
      <c r="C36" s="59"/>
      <c r="D36" s="75"/>
      <c r="E36" s="77"/>
      <c r="F36" s="77"/>
      <c r="G36" s="75"/>
      <c r="H36" s="77"/>
      <c r="I36" s="75"/>
      <c r="J36" s="77"/>
      <c r="K36" s="63"/>
      <c r="L36" s="63"/>
      <c r="M36" s="63"/>
      <c r="N36" s="63"/>
      <c r="O36" s="63"/>
      <c r="P36" s="43" t="s">
        <v>89</v>
      </c>
      <c r="Q36" s="43" t="s">
        <v>89</v>
      </c>
      <c r="R36" s="39"/>
      <c r="S36" s="23"/>
      <c r="T36" s="23"/>
      <c r="U36" s="23"/>
      <c r="V36" s="23"/>
      <c r="W36" s="24" t="str">
        <f t="shared" si="5"/>
        <v/>
      </c>
      <c r="X36" s="71"/>
      <c r="Y36" s="72"/>
      <c r="Z36" s="72"/>
      <c r="AA36" s="72"/>
      <c r="AB36" s="72"/>
      <c r="AC36" s="72"/>
      <c r="AD36" s="73"/>
      <c r="AE36" s="73"/>
      <c r="AF36" s="73"/>
      <c r="AG36" s="73"/>
      <c r="AH36" s="73"/>
      <c r="AI36" s="79"/>
    </row>
    <row r="37" spans="1:35" ht="36" customHeight="1">
      <c r="A37" s="66" t="s">
        <v>62</v>
      </c>
      <c r="B37" s="58" t="s">
        <v>49</v>
      </c>
      <c r="C37" s="58" t="s">
        <v>48</v>
      </c>
      <c r="D37" s="74" t="s">
        <v>112</v>
      </c>
      <c r="E37" s="76" t="s">
        <v>53</v>
      </c>
      <c r="F37" s="76" t="s">
        <v>51</v>
      </c>
      <c r="G37" s="74" t="s">
        <v>102</v>
      </c>
      <c r="H37" s="76" t="s">
        <v>57</v>
      </c>
      <c r="I37" s="74"/>
      <c r="J37" s="76" t="s">
        <v>50</v>
      </c>
      <c r="K37" s="62">
        <v>0.25</v>
      </c>
      <c r="L37" s="62">
        <v>0.25</v>
      </c>
      <c r="M37" s="62">
        <v>0.25</v>
      </c>
      <c r="N37" s="62">
        <v>0.25</v>
      </c>
      <c r="O37" s="62">
        <f t="shared" si="7"/>
        <v>1</v>
      </c>
      <c r="P37" s="43" t="s">
        <v>104</v>
      </c>
      <c r="Q37" s="43" t="s">
        <v>104</v>
      </c>
      <c r="R37" s="39"/>
      <c r="S37" s="23"/>
      <c r="T37" s="23"/>
      <c r="U37" s="23"/>
      <c r="V37" s="23"/>
      <c r="W37" s="24"/>
      <c r="X37" s="69"/>
      <c r="Y37" s="70"/>
      <c r="Z37" s="70"/>
      <c r="AA37" s="70"/>
      <c r="AB37" s="70"/>
      <c r="AC37" s="70"/>
      <c r="AD37" s="68"/>
      <c r="AE37" s="68"/>
      <c r="AF37" s="68"/>
      <c r="AG37" s="68"/>
      <c r="AH37" s="68"/>
      <c r="AI37" s="78"/>
    </row>
    <row r="38" spans="1:35" ht="36" customHeight="1">
      <c r="A38" s="67"/>
      <c r="B38" s="59"/>
      <c r="C38" s="59"/>
      <c r="D38" s="75"/>
      <c r="E38" s="77"/>
      <c r="F38" s="77"/>
      <c r="G38" s="75"/>
      <c r="H38" s="77"/>
      <c r="I38" s="75"/>
      <c r="J38" s="77"/>
      <c r="K38" s="63"/>
      <c r="L38" s="63"/>
      <c r="M38" s="63"/>
      <c r="N38" s="63"/>
      <c r="O38" s="63"/>
      <c r="P38" s="43" t="s">
        <v>103</v>
      </c>
      <c r="Q38" s="43" t="s">
        <v>103</v>
      </c>
      <c r="R38" s="39"/>
      <c r="S38" s="23"/>
      <c r="T38" s="23"/>
      <c r="U38" s="23"/>
      <c r="V38" s="23"/>
      <c r="W38" s="24"/>
      <c r="X38" s="71"/>
      <c r="Y38" s="72"/>
      <c r="Z38" s="72"/>
      <c r="AA38" s="72"/>
      <c r="AB38" s="72"/>
      <c r="AC38" s="72"/>
      <c r="AD38" s="73"/>
      <c r="AE38" s="73"/>
      <c r="AF38" s="73"/>
      <c r="AG38" s="73"/>
      <c r="AH38" s="73"/>
      <c r="AI38" s="79"/>
    </row>
    <row r="39" spans="1:35">
      <c r="A39" s="30"/>
      <c r="B39" s="30"/>
      <c r="C39" s="25"/>
      <c r="D39" s="25"/>
      <c r="E39" s="55"/>
      <c r="F39" s="55"/>
      <c r="G39" s="25"/>
      <c r="H39" s="55"/>
      <c r="I39" s="25"/>
      <c r="J39" s="55"/>
      <c r="K39" s="25"/>
      <c r="L39" s="25"/>
      <c r="M39" s="25"/>
      <c r="N39" s="25"/>
      <c r="O39" s="25"/>
      <c r="P39" s="25"/>
      <c r="Q39" s="29"/>
    </row>
    <row r="40" spans="1:35">
      <c r="A40" s="30"/>
      <c r="B40" s="30"/>
      <c r="C40" s="25"/>
      <c r="D40" s="25"/>
      <c r="E40" s="55"/>
      <c r="F40" s="55"/>
      <c r="G40" s="25"/>
      <c r="H40" s="55"/>
      <c r="I40" s="25"/>
      <c r="J40" s="55"/>
      <c r="K40" s="25"/>
      <c r="L40" s="25"/>
      <c r="M40" s="25"/>
      <c r="N40" s="25"/>
      <c r="O40" s="25"/>
      <c r="P40" s="25"/>
      <c r="Q40" s="29"/>
    </row>
    <row r="41" spans="1:35">
      <c r="A41" s="30"/>
      <c r="B41" s="30"/>
      <c r="C41" s="25"/>
      <c r="D41" s="25"/>
      <c r="E41" s="55"/>
      <c r="F41" s="55"/>
      <c r="G41" s="25"/>
      <c r="H41" s="55"/>
      <c r="I41" s="25"/>
      <c r="J41" s="55"/>
      <c r="K41" s="25"/>
      <c r="L41" s="25"/>
      <c r="M41" s="25"/>
      <c r="N41" s="25"/>
      <c r="O41" s="25"/>
      <c r="P41" s="25"/>
      <c r="Q41" s="29"/>
    </row>
    <row r="42" spans="1:35">
      <c r="A42" s="30"/>
      <c r="B42" s="30"/>
      <c r="C42" s="25"/>
      <c r="D42" s="25"/>
      <c r="E42" s="55"/>
      <c r="F42" s="55"/>
      <c r="G42" s="25"/>
      <c r="H42" s="55"/>
      <c r="I42" s="25"/>
      <c r="J42" s="55"/>
      <c r="K42" s="25"/>
      <c r="L42" s="25"/>
      <c r="M42" s="25"/>
      <c r="N42" s="25"/>
      <c r="O42" s="25"/>
      <c r="P42" s="25"/>
      <c r="Q42" s="29"/>
    </row>
    <row r="43" spans="1:35">
      <c r="A43" s="30"/>
      <c r="B43" s="30"/>
      <c r="C43" s="25"/>
      <c r="D43" s="25"/>
      <c r="E43" s="55"/>
      <c r="F43" s="55"/>
      <c r="G43" s="25"/>
      <c r="H43" s="55"/>
      <c r="I43" s="25"/>
      <c r="J43" s="55"/>
      <c r="K43" s="25"/>
      <c r="L43" s="25"/>
      <c r="M43" s="25"/>
      <c r="N43" s="25"/>
      <c r="O43" s="25"/>
      <c r="P43" s="25"/>
      <c r="Q43" s="29"/>
    </row>
    <row r="44" spans="1:35">
      <c r="A44" s="30"/>
      <c r="B44" s="30"/>
      <c r="C44" s="25"/>
      <c r="D44" s="25"/>
      <c r="E44" s="55"/>
      <c r="F44" s="55"/>
      <c r="G44" s="25"/>
      <c r="H44" s="55"/>
      <c r="I44" s="25"/>
      <c r="J44" s="55"/>
      <c r="K44" s="25"/>
      <c r="L44" s="25"/>
      <c r="M44" s="25"/>
      <c r="N44" s="25"/>
      <c r="O44" s="25"/>
      <c r="P44" s="25"/>
      <c r="Q44" s="29"/>
    </row>
    <row r="45" spans="1:35">
      <c r="A45" s="30"/>
      <c r="B45" s="30"/>
      <c r="C45" s="25"/>
      <c r="D45" s="25"/>
      <c r="E45" s="55"/>
      <c r="F45" s="55"/>
      <c r="G45" s="25"/>
      <c r="H45" s="55"/>
      <c r="I45" s="25"/>
      <c r="J45" s="55"/>
      <c r="K45" s="25"/>
      <c r="L45" s="25"/>
      <c r="M45" s="25"/>
      <c r="N45" s="25"/>
      <c r="O45" s="25"/>
      <c r="P45" s="25"/>
      <c r="Q45" s="29"/>
    </row>
    <row r="46" spans="1:35">
      <c r="A46" s="30"/>
      <c r="B46" s="30"/>
      <c r="C46" s="25"/>
      <c r="D46" s="25"/>
      <c r="E46" s="55"/>
      <c r="F46" s="55"/>
      <c r="G46" s="25"/>
      <c r="H46" s="55"/>
      <c r="I46" s="25"/>
      <c r="J46" s="55"/>
      <c r="K46" s="25"/>
      <c r="L46" s="25"/>
      <c r="M46" s="25"/>
      <c r="N46" s="25"/>
      <c r="O46" s="25"/>
      <c r="P46" s="25"/>
      <c r="Q46" s="29"/>
    </row>
    <row r="47" spans="1:35">
      <c r="A47" s="30"/>
      <c r="B47" s="30"/>
      <c r="C47" s="25"/>
      <c r="D47" s="25"/>
      <c r="E47" s="55"/>
      <c r="F47" s="55"/>
      <c r="G47" s="25"/>
      <c r="H47" s="55"/>
      <c r="I47" s="25"/>
      <c r="J47" s="55"/>
      <c r="K47" s="25"/>
      <c r="L47" s="25"/>
      <c r="M47" s="25"/>
      <c r="N47" s="25"/>
      <c r="O47" s="25"/>
      <c r="P47" s="25"/>
      <c r="Q47" s="29"/>
    </row>
    <row r="48" spans="1:35">
      <c r="A48" s="30"/>
      <c r="B48" s="30"/>
      <c r="C48" s="25"/>
      <c r="D48" s="25"/>
      <c r="E48" s="55"/>
      <c r="F48" s="55"/>
      <c r="G48" s="25"/>
      <c r="H48" s="55"/>
      <c r="I48" s="25"/>
      <c r="J48" s="55"/>
      <c r="K48" s="25"/>
      <c r="L48" s="25"/>
      <c r="M48" s="25"/>
      <c r="N48" s="25"/>
      <c r="O48" s="25"/>
      <c r="P48" s="25"/>
      <c r="Q48" s="29"/>
    </row>
    <row r="49" spans="1:17">
      <c r="A49" s="30"/>
      <c r="B49" s="30"/>
      <c r="C49" s="25"/>
      <c r="D49" s="25"/>
      <c r="E49" s="55"/>
      <c r="F49" s="55"/>
      <c r="G49" s="25"/>
      <c r="H49" s="55"/>
      <c r="I49" s="25"/>
      <c r="J49" s="55"/>
      <c r="K49" s="25"/>
      <c r="L49" s="25"/>
      <c r="M49" s="25"/>
      <c r="N49" s="25"/>
      <c r="O49" s="25"/>
      <c r="P49" s="25"/>
      <c r="Q49" s="29"/>
    </row>
    <row r="50" spans="1:17">
      <c r="A50" s="30"/>
      <c r="B50" s="30"/>
      <c r="C50" s="25"/>
      <c r="D50" s="25"/>
      <c r="E50" s="55"/>
      <c r="F50" s="55"/>
      <c r="G50" s="25"/>
      <c r="H50" s="55"/>
      <c r="I50" s="25"/>
      <c r="J50" s="55"/>
      <c r="K50" s="25"/>
      <c r="L50" s="25"/>
      <c r="M50" s="25"/>
      <c r="N50" s="25"/>
      <c r="O50" s="25"/>
      <c r="P50" s="25"/>
      <c r="Q50" s="29"/>
    </row>
    <row r="51" spans="1:17">
      <c r="A51" s="30"/>
      <c r="B51" s="30"/>
      <c r="C51" s="25"/>
      <c r="D51" s="25"/>
      <c r="E51" s="55"/>
      <c r="F51" s="55"/>
      <c r="G51" s="25"/>
      <c r="H51" s="55"/>
      <c r="I51" s="25"/>
      <c r="J51" s="55"/>
      <c r="K51" s="25"/>
      <c r="L51" s="25"/>
      <c r="M51" s="25"/>
      <c r="N51" s="25"/>
      <c r="O51" s="25"/>
      <c r="P51" s="25"/>
      <c r="Q51" s="29"/>
    </row>
    <row r="52" spans="1:17">
      <c r="A52" s="30"/>
      <c r="B52" s="30"/>
      <c r="C52" s="25"/>
      <c r="D52" s="25"/>
      <c r="E52" s="55"/>
      <c r="F52" s="55"/>
      <c r="G52" s="25"/>
      <c r="H52" s="55"/>
      <c r="I52" s="25"/>
      <c r="J52" s="55"/>
      <c r="K52" s="25"/>
      <c r="L52" s="25"/>
      <c r="M52" s="25"/>
      <c r="N52" s="25"/>
      <c r="O52" s="25"/>
      <c r="P52" s="25"/>
      <c r="Q52" s="29"/>
    </row>
    <row r="53" spans="1:17">
      <c r="A53" s="30"/>
      <c r="B53" s="30"/>
      <c r="C53" s="25"/>
      <c r="D53" s="25"/>
      <c r="E53" s="55"/>
      <c r="F53" s="55"/>
      <c r="G53" s="25"/>
      <c r="H53" s="55"/>
      <c r="I53" s="25"/>
      <c r="J53" s="55"/>
      <c r="K53" s="25"/>
      <c r="L53" s="25"/>
      <c r="M53" s="25"/>
      <c r="N53" s="25"/>
      <c r="O53" s="25"/>
      <c r="P53" s="25"/>
      <c r="Q53" s="29"/>
    </row>
    <row r="54" spans="1:17">
      <c r="A54" s="30"/>
      <c r="B54" s="30"/>
      <c r="C54" s="25"/>
      <c r="D54" s="25"/>
      <c r="E54" s="55"/>
      <c r="F54" s="55"/>
      <c r="G54" s="25"/>
      <c r="H54" s="55"/>
      <c r="I54" s="25"/>
      <c r="J54" s="55"/>
      <c r="K54" s="25"/>
      <c r="L54" s="25"/>
      <c r="M54" s="25"/>
      <c r="N54" s="25"/>
      <c r="O54" s="25"/>
      <c r="P54" s="25"/>
      <c r="Q54" s="29"/>
    </row>
    <row r="55" spans="1:17">
      <c r="A55" s="30"/>
      <c r="B55" s="30"/>
      <c r="C55" s="25"/>
      <c r="D55" s="25"/>
      <c r="E55" s="55"/>
      <c r="F55" s="55"/>
      <c r="G55" s="25"/>
      <c r="H55" s="55"/>
      <c r="I55" s="25"/>
      <c r="J55" s="55"/>
      <c r="K55" s="25"/>
      <c r="L55" s="25"/>
      <c r="M55" s="25"/>
      <c r="N55" s="25"/>
      <c r="O55" s="25"/>
      <c r="P55" s="25"/>
      <c r="Q55" s="29"/>
    </row>
    <row r="56" spans="1:17">
      <c r="A56" s="30"/>
      <c r="B56" s="30"/>
      <c r="C56" s="25"/>
      <c r="D56" s="25"/>
      <c r="E56" s="55"/>
      <c r="F56" s="55"/>
      <c r="G56" s="25"/>
      <c r="H56" s="55"/>
      <c r="I56" s="25"/>
      <c r="J56" s="55"/>
      <c r="K56" s="25"/>
      <c r="L56" s="25"/>
      <c r="M56" s="25"/>
      <c r="N56" s="25"/>
      <c r="O56" s="25"/>
      <c r="P56" s="25"/>
      <c r="Q56" s="29"/>
    </row>
    <row r="57" spans="1:17">
      <c r="A57" s="30"/>
      <c r="B57" s="30"/>
      <c r="C57" s="25"/>
      <c r="D57" s="25"/>
      <c r="E57" s="55"/>
      <c r="F57" s="55"/>
      <c r="G57" s="25"/>
      <c r="H57" s="55"/>
      <c r="I57" s="25"/>
      <c r="J57" s="55"/>
      <c r="K57" s="25"/>
      <c r="L57" s="25"/>
      <c r="M57" s="25"/>
      <c r="N57" s="25"/>
      <c r="O57" s="25"/>
      <c r="P57" s="25"/>
      <c r="Q57" s="29"/>
    </row>
  </sheetData>
  <autoFilter ref="A9:AI38">
    <filterColumn colId="10" showButton="0"/>
    <filterColumn colId="11" showButton="0"/>
    <filterColumn colId="12" showButton="0"/>
    <filterColumn colId="18" showButton="0"/>
    <filterColumn colId="19" showButton="0"/>
    <filterColumn colId="20" showButton="0"/>
    <filterColumn colId="24" showButton="0"/>
    <filterColumn colId="25" showButton="0"/>
    <filterColumn colId="26" showButton="0"/>
    <filterColumn colId="27" showButton="0"/>
    <filterColumn colId="29" showButton="0"/>
    <filterColumn colId="30" showButton="0"/>
    <filterColumn colId="31" showButton="0"/>
    <filterColumn colId="32" showButton="0"/>
  </autoFilter>
  <dataConsolidate link="1"/>
  <mergeCells count="372">
    <mergeCell ref="X37:X38"/>
    <mergeCell ref="Y37:Y38"/>
    <mergeCell ref="Z37:Z38"/>
    <mergeCell ref="AA37:AA38"/>
    <mergeCell ref="AB37:AB38"/>
    <mergeCell ref="AC37:AC38"/>
    <mergeCell ref="AD37:AD38"/>
    <mergeCell ref="AE37:AE38"/>
    <mergeCell ref="AF37:AF38"/>
    <mergeCell ref="AG37:AG38"/>
    <mergeCell ref="AH37:AH38"/>
    <mergeCell ref="AI37:AI38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AH35:AH36"/>
    <mergeCell ref="AI35:AI36"/>
    <mergeCell ref="X35:X36"/>
    <mergeCell ref="Y35:Y36"/>
    <mergeCell ref="Z35:Z36"/>
    <mergeCell ref="AA35:AA36"/>
    <mergeCell ref="AB35:AB36"/>
    <mergeCell ref="AC35:AC36"/>
    <mergeCell ref="AD35:AD36"/>
    <mergeCell ref="AE35:AE36"/>
    <mergeCell ref="AF35:AF36"/>
    <mergeCell ref="AG31:AG32"/>
    <mergeCell ref="AH31:AH32"/>
    <mergeCell ref="AI31:AI32"/>
    <mergeCell ref="X33:X34"/>
    <mergeCell ref="Y33:Y34"/>
    <mergeCell ref="Z33:Z34"/>
    <mergeCell ref="AA33:AA34"/>
    <mergeCell ref="AB33:AB34"/>
    <mergeCell ref="AC33:AC34"/>
    <mergeCell ref="AD33:AD34"/>
    <mergeCell ref="AE33:AE34"/>
    <mergeCell ref="AF33:AF34"/>
    <mergeCell ref="AG33:AG34"/>
    <mergeCell ref="AH33:AH34"/>
    <mergeCell ref="AI33:AI34"/>
    <mergeCell ref="X31:X32"/>
    <mergeCell ref="Y31:Y32"/>
    <mergeCell ref="Z31:Z32"/>
    <mergeCell ref="AA31:AA32"/>
    <mergeCell ref="AG35:AG36"/>
    <mergeCell ref="AF27:AF28"/>
    <mergeCell ref="AG27:AG28"/>
    <mergeCell ref="AH27:AH28"/>
    <mergeCell ref="AI27:AI28"/>
    <mergeCell ref="X27:X28"/>
    <mergeCell ref="Y27:Y28"/>
    <mergeCell ref="Z27:Z28"/>
    <mergeCell ref="AA27:AA28"/>
    <mergeCell ref="AB27:AB28"/>
    <mergeCell ref="AC27:AC28"/>
    <mergeCell ref="AC31:AC32"/>
    <mergeCell ref="AD31:AD32"/>
    <mergeCell ref="AE31:AE32"/>
    <mergeCell ref="AF31:AF32"/>
    <mergeCell ref="X29:X30"/>
    <mergeCell ref="Y29:Y30"/>
    <mergeCell ref="Z29:Z30"/>
    <mergeCell ref="AA29:AA30"/>
    <mergeCell ref="AB29:AB30"/>
    <mergeCell ref="AC29:AC30"/>
    <mergeCell ref="AD29:AD30"/>
    <mergeCell ref="AE29:AE30"/>
    <mergeCell ref="AF29:AF30"/>
    <mergeCell ref="AG29:AG30"/>
    <mergeCell ref="AH29:AH30"/>
    <mergeCell ref="AB31:AB32"/>
    <mergeCell ref="AI29:AI30"/>
    <mergeCell ref="H33:H34"/>
    <mergeCell ref="I33:I34"/>
    <mergeCell ref="J33:J34"/>
    <mergeCell ref="K33:K34"/>
    <mergeCell ref="L33:L34"/>
    <mergeCell ref="M33:M34"/>
    <mergeCell ref="N33:N34"/>
    <mergeCell ref="O33:O34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E29:E30"/>
    <mergeCell ref="F29:F30"/>
    <mergeCell ref="G29:G30"/>
    <mergeCell ref="H29:H30"/>
    <mergeCell ref="A29:A30"/>
    <mergeCell ref="B29:B30"/>
    <mergeCell ref="C29:C30"/>
    <mergeCell ref="D29:D30"/>
    <mergeCell ref="I29:I30"/>
    <mergeCell ref="J29:J30"/>
    <mergeCell ref="K29:K30"/>
    <mergeCell ref="L29:L30"/>
    <mergeCell ref="M29:M30"/>
    <mergeCell ref="N29:N30"/>
    <mergeCell ref="O29:O30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J27:J28"/>
    <mergeCell ref="K27:K28"/>
    <mergeCell ref="L27:L28"/>
    <mergeCell ref="M27:M28"/>
    <mergeCell ref="N27:N28"/>
    <mergeCell ref="O27:O28"/>
    <mergeCell ref="AD27:AD28"/>
    <mergeCell ref="AE27:AE28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F25:AF26"/>
    <mergeCell ref="X23:X24"/>
    <mergeCell ref="Y23:Y24"/>
    <mergeCell ref="Z23:Z24"/>
    <mergeCell ref="AA23:AA24"/>
    <mergeCell ref="AB23:AB24"/>
    <mergeCell ref="AC23:AC24"/>
    <mergeCell ref="AD23:AD24"/>
    <mergeCell ref="AE23:AE24"/>
    <mergeCell ref="AF23:AF24"/>
    <mergeCell ref="N23:N24"/>
    <mergeCell ref="O23:O24"/>
    <mergeCell ref="X21:X22"/>
    <mergeCell ref="Y21:Y22"/>
    <mergeCell ref="Z21:Z22"/>
    <mergeCell ref="AA21:AA22"/>
    <mergeCell ref="AB21:AB22"/>
    <mergeCell ref="AC21:AC22"/>
    <mergeCell ref="AD21:AD22"/>
    <mergeCell ref="AE21:AE22"/>
    <mergeCell ref="AF21:AF22"/>
    <mergeCell ref="AG21:AG22"/>
    <mergeCell ref="AH21:AH22"/>
    <mergeCell ref="AI21:AI22"/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X17:X18"/>
    <mergeCell ref="Y17:Y18"/>
    <mergeCell ref="Z17:Z18"/>
    <mergeCell ref="AA17:AA18"/>
    <mergeCell ref="AB17:AB18"/>
    <mergeCell ref="AC17:AC18"/>
    <mergeCell ref="AE17:AE18"/>
    <mergeCell ref="AF17:AF18"/>
    <mergeCell ref="AG17:AG18"/>
    <mergeCell ref="AH17:AH18"/>
    <mergeCell ref="AI17:AI18"/>
    <mergeCell ref="X15:X16"/>
    <mergeCell ref="Y15:Y16"/>
    <mergeCell ref="Z15:Z16"/>
    <mergeCell ref="AA15:AA16"/>
    <mergeCell ref="AB15:AB16"/>
    <mergeCell ref="AC15:AC16"/>
    <mergeCell ref="AD15:AD16"/>
    <mergeCell ref="AE15:AE16"/>
    <mergeCell ref="AF15:AF1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N19:N20"/>
    <mergeCell ref="O19:O20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O21:O22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5:N16"/>
    <mergeCell ref="O15:O16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O17:O18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A23:A24"/>
    <mergeCell ref="B23:B24"/>
    <mergeCell ref="C23:C24"/>
    <mergeCell ref="A25:A26"/>
    <mergeCell ref="B25:B26"/>
    <mergeCell ref="C25:C26"/>
    <mergeCell ref="A17:A18"/>
    <mergeCell ref="Q9:Q10"/>
    <mergeCell ref="R9:R10"/>
    <mergeCell ref="S9:V9"/>
    <mergeCell ref="W9:W10"/>
    <mergeCell ref="X9:X10"/>
    <mergeCell ref="Y9:AC9"/>
    <mergeCell ref="H9:H10"/>
    <mergeCell ref="I9:I10"/>
    <mergeCell ref="J9:J10"/>
    <mergeCell ref="K9:N9"/>
    <mergeCell ref="O9:O10"/>
    <mergeCell ref="P9:P10"/>
    <mergeCell ref="B1:F1"/>
    <mergeCell ref="G1:AD4"/>
    <mergeCell ref="AE1:AI1"/>
    <mergeCell ref="B2:F2"/>
    <mergeCell ref="AE2:AI2"/>
    <mergeCell ref="B3:F3"/>
    <mergeCell ref="AE3:AI3"/>
    <mergeCell ref="B4:F4"/>
    <mergeCell ref="AE4:AI4"/>
    <mergeCell ref="A6:T6"/>
    <mergeCell ref="U6:AI6"/>
    <mergeCell ref="B8:E8"/>
    <mergeCell ref="A9:A10"/>
    <mergeCell ref="B9:B10"/>
    <mergeCell ref="C9:C10"/>
    <mergeCell ref="D9:D10"/>
    <mergeCell ref="E9:E10"/>
    <mergeCell ref="F9:F10"/>
    <mergeCell ref="G9:G10"/>
    <mergeCell ref="AD9:AH9"/>
    <mergeCell ref="AI9:AI10"/>
    <mergeCell ref="B17:B18"/>
    <mergeCell ref="A15:A16"/>
    <mergeCell ref="B15:B16"/>
    <mergeCell ref="C15:C16"/>
    <mergeCell ref="D19:D20"/>
    <mergeCell ref="D21:D22"/>
    <mergeCell ref="D23:D24"/>
    <mergeCell ref="D25:D26"/>
    <mergeCell ref="D15:D16"/>
    <mergeCell ref="D17:D18"/>
    <mergeCell ref="C17:C18"/>
    <mergeCell ref="A19:A20"/>
    <mergeCell ref="B19:B20"/>
    <mergeCell ref="C19:C20"/>
    <mergeCell ref="A21:A22"/>
    <mergeCell ref="B21:B22"/>
    <mergeCell ref="C21:C22"/>
    <mergeCell ref="AG23:AG24"/>
    <mergeCell ref="AH23:AH24"/>
    <mergeCell ref="AI23:AI24"/>
    <mergeCell ref="AG25:AG26"/>
    <mergeCell ref="AH25:AH26"/>
    <mergeCell ref="AI25:AI26"/>
    <mergeCell ref="AG15:AG16"/>
    <mergeCell ref="AH15:AH16"/>
    <mergeCell ref="AI15:AI16"/>
    <mergeCell ref="AD17:AD18"/>
    <mergeCell ref="AG19:AG20"/>
    <mergeCell ref="AH19:AH20"/>
    <mergeCell ref="AI19:AI20"/>
    <mergeCell ref="A31:A32"/>
    <mergeCell ref="B31:B32"/>
    <mergeCell ref="C31:C32"/>
    <mergeCell ref="D31:D32"/>
    <mergeCell ref="A33:A34"/>
    <mergeCell ref="B33:B34"/>
    <mergeCell ref="C33:C34"/>
    <mergeCell ref="D33:D34"/>
    <mergeCell ref="A35:A36"/>
    <mergeCell ref="B35:B36"/>
    <mergeCell ref="C35:C36"/>
    <mergeCell ref="D35:D36"/>
    <mergeCell ref="M35:M36"/>
    <mergeCell ref="N35:N36"/>
    <mergeCell ref="O35:O36"/>
    <mergeCell ref="E35:E36"/>
    <mergeCell ref="F35:F36"/>
    <mergeCell ref="G35:G36"/>
    <mergeCell ref="H35:H36"/>
    <mergeCell ref="I35:I36"/>
    <mergeCell ref="J35:J36"/>
    <mergeCell ref="K35:K36"/>
    <mergeCell ref="L35:L36"/>
    <mergeCell ref="N31:N32"/>
    <mergeCell ref="O31:O32"/>
    <mergeCell ref="E33:E34"/>
    <mergeCell ref="F33:F34"/>
    <mergeCell ref="G33:G34"/>
    <mergeCell ref="C13:C14"/>
    <mergeCell ref="A13:A14"/>
    <mergeCell ref="B13:B14"/>
    <mergeCell ref="E13:E14"/>
    <mergeCell ref="F13:F14"/>
    <mergeCell ref="H13:H14"/>
    <mergeCell ref="I13:I14"/>
    <mergeCell ref="J13:J14"/>
    <mergeCell ref="G13:G14"/>
    <mergeCell ref="K13:K14"/>
    <mergeCell ref="L13:L14"/>
    <mergeCell ref="M13:M14"/>
    <mergeCell ref="N13:N14"/>
    <mergeCell ref="O13:O14"/>
    <mergeCell ref="D13:D14"/>
  </mergeCells>
  <conditionalFormatting sqref="AD11:AH14">
    <cfRule type="cellIs" dxfId="215" priority="575" operator="lessThan">
      <formula>0.7</formula>
    </cfRule>
    <cfRule type="cellIs" dxfId="214" priority="576" operator="greaterThanOrEqual">
      <formula>0.85</formula>
    </cfRule>
    <cfRule type="cellIs" dxfId="213" priority="577" operator="lessThan">
      <formula>0.85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5" scale="46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IGPA PROCESOS</vt:lpstr>
      <vt:lpstr>'IGPA PROCESOS'!Área_de_impresión</vt:lpstr>
      <vt:lpstr>'IGPA PROCESOS'!Títulos_a_imprimir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PS.Sonia Del Pilar Guaqueta Beltran</dc:creator>
  <cp:lastModifiedBy>SV.Derwin Martinez Rodriguez</cp:lastModifiedBy>
  <cp:lastPrinted>2022-06-13T16:34:53Z</cp:lastPrinted>
  <dcterms:created xsi:type="dcterms:W3CDTF">2022-05-26T15:50:00Z</dcterms:created>
  <dcterms:modified xsi:type="dcterms:W3CDTF">2023-01-31T23:13:07Z</dcterms:modified>
</cp:coreProperties>
</file>