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880"/>
  </bookViews>
  <sheets>
    <sheet name="MATRIZ PRIORIZAC INTERESES" sheetId="11" r:id="rId1"/>
  </sheets>
  <definedNames>
    <definedName name="_xlnm.Print_Titles" localSheetId="0">'MATRIZ PRIORIZAC INTERESES'!$A:$F,'MATRIZ PRIORIZAC INTERESES'!$6:$6</definedName>
  </definedNames>
  <calcPr calcId="145621"/>
</workbook>
</file>

<file path=xl/calcChain.xml><?xml version="1.0" encoding="utf-8"?>
<calcChain xmlns="http://schemas.openxmlformats.org/spreadsheetml/2006/main">
  <c r="Z54" i="11" l="1"/>
  <c r="Z55" i="11" s="1"/>
  <c r="CS54" i="11" l="1"/>
  <c r="CS55" i="11" s="1"/>
  <c r="CR54" i="11"/>
  <c r="CR55" i="11" s="1"/>
  <c r="CQ54" i="11"/>
  <c r="CQ55" i="11" s="1"/>
  <c r="CP54" i="11"/>
  <c r="CP55" i="11" s="1"/>
  <c r="CO54" i="11"/>
  <c r="CO55" i="11" s="1"/>
  <c r="CN54" i="11"/>
  <c r="CN55" i="11" s="1"/>
  <c r="CM54" i="11"/>
  <c r="CM55" i="11" s="1"/>
  <c r="CL54" i="11"/>
  <c r="CL55" i="11" s="1"/>
  <c r="CK54" i="11"/>
  <c r="CK55" i="11" s="1"/>
  <c r="CJ54" i="11"/>
  <c r="CJ55" i="11" s="1"/>
  <c r="CI54" i="11"/>
  <c r="CI55" i="11" s="1"/>
  <c r="CH54" i="11"/>
  <c r="CH55" i="11" s="1"/>
  <c r="CG54" i="11"/>
  <c r="CG55" i="11" s="1"/>
  <c r="CF54" i="11"/>
  <c r="CF55" i="11" s="1"/>
  <c r="CE54" i="11"/>
  <c r="CE55" i="11" s="1"/>
  <c r="CD54" i="11"/>
  <c r="CD55" i="11" s="1"/>
  <c r="CC54" i="11"/>
  <c r="CC55" i="11" s="1"/>
  <c r="CB54" i="11"/>
  <c r="CB55" i="11" s="1"/>
  <c r="CA54" i="11"/>
  <c r="CA55" i="11" s="1"/>
  <c r="BZ54" i="11"/>
  <c r="BZ55" i="11" s="1"/>
  <c r="BY54" i="11"/>
  <c r="BY55" i="11" s="1"/>
  <c r="BX54" i="11"/>
  <c r="BX55" i="11" s="1"/>
  <c r="BW54" i="11"/>
  <c r="BW55" i="11" s="1"/>
  <c r="BV54" i="11"/>
  <c r="BV55" i="11" s="1"/>
  <c r="BU54" i="11"/>
  <c r="BU55" i="11" s="1"/>
  <c r="BT54" i="11"/>
  <c r="BT55" i="11" s="1"/>
  <c r="BS54" i="11"/>
  <c r="BS55" i="11" s="1"/>
  <c r="BR54" i="11"/>
  <c r="BR55" i="11" s="1"/>
  <c r="BQ54" i="11"/>
  <c r="BQ55" i="11" s="1"/>
  <c r="BP54" i="11"/>
  <c r="BP55" i="11" s="1"/>
  <c r="BO54" i="11"/>
  <c r="BO55" i="11" s="1"/>
  <c r="BN54" i="11"/>
  <c r="BN55" i="11" s="1"/>
  <c r="BM54" i="11"/>
  <c r="BM55" i="11" s="1"/>
  <c r="BL54" i="11"/>
  <c r="BL55" i="11" s="1"/>
  <c r="BK54" i="11"/>
  <c r="BK55" i="11" s="1"/>
  <c r="CU54" i="11"/>
  <c r="CU55" i="11" s="1"/>
  <c r="CT54" i="11"/>
  <c r="CT55" i="11" s="1"/>
  <c r="BJ54" i="11"/>
  <c r="BJ55" i="11" s="1"/>
  <c r="BI54" i="11"/>
  <c r="BI55" i="11" s="1"/>
  <c r="BH54" i="11"/>
  <c r="BH55" i="11" s="1"/>
  <c r="BG54" i="11"/>
  <c r="BG55" i="11" s="1"/>
  <c r="BF54" i="11"/>
  <c r="BF55" i="11" s="1"/>
  <c r="BE54" i="11"/>
  <c r="BE55" i="11" s="1"/>
  <c r="BD54" i="11"/>
  <c r="BD55" i="11" s="1"/>
  <c r="BC54" i="11"/>
  <c r="BC55" i="11" s="1"/>
  <c r="BB54" i="11"/>
  <c r="BB55" i="11" s="1"/>
  <c r="BA54" i="11"/>
  <c r="BA55" i="11" s="1"/>
  <c r="AZ54" i="11"/>
  <c r="AZ55" i="11" s="1"/>
  <c r="AY54" i="11"/>
  <c r="AY55" i="11" s="1"/>
  <c r="AX54" i="11"/>
  <c r="AX55" i="11" s="1"/>
  <c r="AW54" i="11"/>
  <c r="AW55" i="11" s="1"/>
  <c r="AV54" i="11"/>
  <c r="AV55" i="11" s="1"/>
  <c r="AU54" i="11"/>
  <c r="AU55" i="11" s="1"/>
  <c r="AT54" i="11"/>
  <c r="AT55" i="11" s="1"/>
  <c r="AS54" i="11"/>
  <c r="AS55" i="11" s="1"/>
  <c r="AR54" i="11"/>
  <c r="AR55" i="11" s="1"/>
  <c r="AQ54" i="11"/>
  <c r="AQ55" i="11" s="1"/>
  <c r="AP54" i="11"/>
  <c r="AP55" i="11" s="1"/>
  <c r="AO54" i="11"/>
  <c r="AO55" i="11" s="1"/>
  <c r="AN54" i="11"/>
  <c r="AN55" i="11" s="1"/>
  <c r="AM54" i="11"/>
  <c r="AM55" i="11" s="1"/>
  <c r="AL54" i="11"/>
  <c r="AL55" i="11" s="1"/>
  <c r="AK54" i="11"/>
  <c r="AK55" i="11" s="1"/>
  <c r="AJ54" i="11"/>
  <c r="AJ55" i="11" s="1"/>
  <c r="AI54" i="11"/>
  <c r="AI55" i="11" s="1"/>
  <c r="AH54" i="11"/>
  <c r="AH55" i="11" s="1"/>
  <c r="AG54" i="11"/>
  <c r="AG55" i="11" s="1"/>
  <c r="AF54" i="11"/>
  <c r="AF55" i="11" s="1"/>
  <c r="AE54" i="11"/>
  <c r="AE55" i="11" s="1"/>
  <c r="AD54" i="11"/>
  <c r="AD55" i="11" s="1"/>
  <c r="AC54" i="11"/>
  <c r="AC55" i="11" s="1"/>
  <c r="AB54" i="11"/>
  <c r="AB55" i="11" s="1"/>
  <c r="AA54" i="11"/>
  <c r="AA55" i="11" s="1"/>
  <c r="Y54" i="11"/>
  <c r="Y55" i="11" s="1"/>
  <c r="X54" i="11"/>
  <c r="X55" i="11" s="1"/>
  <c r="W54" i="11"/>
  <c r="W55" i="11" s="1"/>
  <c r="V54" i="11"/>
  <c r="V55" i="11" s="1"/>
  <c r="U54" i="11"/>
  <c r="U55" i="11" s="1"/>
  <c r="T54" i="11"/>
  <c r="T55" i="11" s="1"/>
  <c r="S54" i="11"/>
  <c r="S55" i="11" s="1"/>
  <c r="R54" i="11"/>
  <c r="R55" i="11" s="1"/>
  <c r="CV54" i="11"/>
  <c r="CV55" i="11" s="1"/>
  <c r="Q54" i="11"/>
  <c r="Q55" i="11" s="1"/>
  <c r="P54" i="11"/>
  <c r="P55" i="11" s="1"/>
  <c r="O54" i="11"/>
  <c r="O55" i="11" s="1"/>
  <c r="N54" i="11"/>
  <c r="N55" i="11" s="1"/>
  <c r="CW54" i="11"/>
  <c r="CW55" i="11" s="1"/>
  <c r="M54" i="11"/>
  <c r="M55" i="11" s="1"/>
  <c r="L54" i="11"/>
  <c r="L55" i="11" s="1"/>
  <c r="K54" i="11"/>
  <c r="K55" i="11" s="1"/>
  <c r="J54" i="11"/>
  <c r="J55" i="11" s="1"/>
  <c r="I54" i="11"/>
  <c r="I55" i="11" s="1"/>
  <c r="H54" i="11"/>
  <c r="H55" i="11" s="1"/>
  <c r="G54" i="11"/>
  <c r="G55" i="11" s="1"/>
  <c r="E54" i="11"/>
  <c r="Z57" i="11" l="1"/>
  <c r="BS57" i="11"/>
  <c r="CI57" i="11"/>
  <c r="CQ57" i="11"/>
  <c r="BM57" i="11"/>
  <c r="BZ57" i="11"/>
  <c r="CH57" i="11"/>
  <c r="BN57" i="11"/>
  <c r="CA57" i="11"/>
  <c r="CP57" i="11"/>
  <c r="BL57" i="11"/>
  <c r="CS57" i="11"/>
  <c r="BR57" i="11"/>
  <c r="BW57" i="11"/>
  <c r="CE57" i="11"/>
  <c r="CM57" i="11"/>
  <c r="BP57" i="11"/>
  <c r="BU57" i="11"/>
  <c r="BY57" i="11"/>
  <c r="CC57" i="11"/>
  <c r="CG57" i="11"/>
  <c r="CK57" i="11"/>
  <c r="CO57" i="11"/>
  <c r="BK57" i="11"/>
  <c r="BO57" i="11"/>
  <c r="BT57" i="11"/>
  <c r="BX57" i="11"/>
  <c r="CB57" i="11"/>
  <c r="CF57" i="11"/>
  <c r="CJ57" i="11"/>
  <c r="CN57" i="11"/>
  <c r="CR57" i="11"/>
  <c r="BQ57" i="11"/>
  <c r="BV57" i="11"/>
  <c r="CD57" i="11"/>
  <c r="CL57" i="11"/>
  <c r="U57" i="11"/>
  <c r="Y57" i="11"/>
  <c r="AG57" i="11"/>
  <c r="AO57" i="11"/>
  <c r="AW57" i="11"/>
  <c r="CT57" i="11"/>
  <c r="T57" i="11"/>
  <c r="AB57" i="11"/>
  <c r="AJ57" i="11"/>
  <c r="AN57" i="11"/>
  <c r="AV57" i="11"/>
  <c r="BC57" i="11"/>
  <c r="BJ57" i="11"/>
  <c r="AA57" i="11"/>
  <c r="W57" i="11"/>
  <c r="AE57" i="11"/>
  <c r="AM57" i="11"/>
  <c r="AU57" i="11"/>
  <c r="BI57" i="11"/>
  <c r="AC57" i="11"/>
  <c r="AK57" i="11"/>
  <c r="AS57" i="11"/>
  <c r="BA57" i="11"/>
  <c r="BG57" i="11"/>
  <c r="CU57" i="11"/>
  <c r="X57" i="11"/>
  <c r="AF57" i="11"/>
  <c r="AR57" i="11"/>
  <c r="AZ57" i="11"/>
  <c r="BF57" i="11"/>
  <c r="S57" i="11"/>
  <c r="AI57" i="11"/>
  <c r="AQ57" i="11"/>
  <c r="AY57" i="11"/>
  <c r="BE57" i="11"/>
  <c r="R57" i="11"/>
  <c r="AH57" i="11"/>
  <c r="AP57" i="11"/>
  <c r="AX57" i="11"/>
  <c r="BD57" i="11"/>
  <c r="BH57" i="11"/>
  <c r="V57" i="11"/>
  <c r="AD57" i="11"/>
  <c r="AL57" i="11"/>
  <c r="AT57" i="11"/>
  <c r="BB57" i="11"/>
  <c r="Q57" i="11"/>
  <c r="P57" i="11"/>
  <c r="CV57" i="11"/>
  <c r="N57" i="11"/>
  <c r="O57" i="11"/>
  <c r="I57" i="11"/>
  <c r="K57" i="11"/>
  <c r="G57" i="11"/>
  <c r="J57" i="11"/>
  <c r="CW57" i="11"/>
  <c r="M57" i="11"/>
  <c r="H57" i="11"/>
  <c r="L57" i="11"/>
</calcChain>
</file>

<file path=xl/sharedStrings.xml><?xml version="1.0" encoding="utf-8"?>
<sst xmlns="http://schemas.openxmlformats.org/spreadsheetml/2006/main" count="193" uniqueCount="158">
  <si>
    <t>Criterio</t>
  </si>
  <si>
    <t>Política Exterior Colombiana</t>
  </si>
  <si>
    <t>Sede de Organismo Internacional</t>
  </si>
  <si>
    <t>Cooperación Militar</t>
  </si>
  <si>
    <t>Mecanismos Ministerio de Defensa Nacional</t>
  </si>
  <si>
    <t>Mecanismos Comando General de las Fuerzas Militares</t>
  </si>
  <si>
    <t>Mecanismos con las Fuerzas</t>
  </si>
  <si>
    <t>Plan Triangular</t>
  </si>
  <si>
    <t>Actividades especiales de Cooperación</t>
  </si>
  <si>
    <t>Situación de Seguridad y Defensa</t>
  </si>
  <si>
    <t>Derechos Humanos</t>
  </si>
  <si>
    <t>Amenazas Comunes (Delito Transnacional Organizado)</t>
  </si>
  <si>
    <t>Participación en Misiones Internacionales</t>
  </si>
  <si>
    <t>1%&lt;</t>
  </si>
  <si>
    <t>1% - 2,9%</t>
  </si>
  <si>
    <t>3% o más</t>
  </si>
  <si>
    <t>Intercambio comercial en Defensa</t>
  </si>
  <si>
    <t>Compra a Colombia</t>
  </si>
  <si>
    <t>Venta a Colombia</t>
  </si>
  <si>
    <t>Diplomacia Militar</t>
  </si>
  <si>
    <t>Capacidad Institucional</t>
  </si>
  <si>
    <t>Influencia Política</t>
  </si>
  <si>
    <t>Puntaje</t>
  </si>
  <si>
    <t xml:space="preserve">Tipo de socio </t>
  </si>
  <si>
    <t>Tradicional</t>
  </si>
  <si>
    <t xml:space="preserve">No Tradicional </t>
  </si>
  <si>
    <t>Nuevo</t>
  </si>
  <si>
    <t>Proximidad geográfica</t>
  </si>
  <si>
    <t>País Fronterizo</t>
  </si>
  <si>
    <t>América Latina y el Caribe</t>
  </si>
  <si>
    <t>Europa</t>
  </si>
  <si>
    <t>Resto del mundo</t>
  </si>
  <si>
    <t>Tratados vigentes</t>
  </si>
  <si>
    <t>Bilaterales</t>
  </si>
  <si>
    <t xml:space="preserve">Multilaterales </t>
  </si>
  <si>
    <t>Regional</t>
  </si>
  <si>
    <t>Multilateral</t>
  </si>
  <si>
    <t>Gasto en Defensa según  porcentaje del PIB</t>
  </si>
  <si>
    <t>Gasto en Defensa nominal (Millones de Euros )</t>
  </si>
  <si>
    <t>10.000-29.000</t>
  </si>
  <si>
    <t>30.000- 49.000</t>
  </si>
  <si>
    <t>50.000 o mas</t>
  </si>
  <si>
    <t>No.</t>
  </si>
  <si>
    <t>Asia- pacífico</t>
  </si>
  <si>
    <t>Mecanismos Ministerio de Relaciones Exteriores</t>
  </si>
  <si>
    <t>Organismos e Iniciativas en Seguridad y Defensa</t>
  </si>
  <si>
    <t>Participación en ejercicios multilaterales (bilateral y multilateral)</t>
  </si>
  <si>
    <t>Agregadurías en Colombia</t>
  </si>
  <si>
    <t>Agregadurías de Colombia</t>
  </si>
  <si>
    <t>Interés Político del MDN</t>
  </si>
  <si>
    <t>Interés manifiesto directo</t>
  </si>
  <si>
    <t>Interés inferido por afirmación pública</t>
  </si>
  <si>
    <t>Interés Mínimo</t>
  </si>
  <si>
    <t>Interés en aspectos dispersos</t>
  </si>
  <si>
    <t>Interés en sectores específicos o aspectos integrados</t>
  </si>
  <si>
    <t>0 - 3</t>
  </si>
  <si>
    <t>JERARQUÍA</t>
  </si>
  <si>
    <t>Norteamérica</t>
  </si>
  <si>
    <t>Competencias del Sector Defensa</t>
  </si>
  <si>
    <t>7 - 10</t>
  </si>
  <si>
    <t>4 - 6</t>
  </si>
  <si>
    <t>10</t>
  </si>
  <si>
    <t>7 - 8</t>
  </si>
  <si>
    <t>0 - 10</t>
  </si>
  <si>
    <t>8 - 10</t>
  </si>
  <si>
    <t>4 - 7</t>
  </si>
  <si>
    <t>0 - 2</t>
  </si>
  <si>
    <t>3 - 4</t>
  </si>
  <si>
    <t>5 - 6</t>
  </si>
  <si>
    <t>9 - 10</t>
  </si>
  <si>
    <t>peso de Importancia</t>
  </si>
  <si>
    <t xml:space="preserve">PUNTAJE SUB - TOTAL </t>
  </si>
  <si>
    <t>PORCENTAJE TOTAL</t>
  </si>
  <si>
    <t>Factores</t>
  </si>
  <si>
    <t>Representación diplomática en Colombia (Embajadas)</t>
  </si>
  <si>
    <t>Capacidad Técnica / académica FFMM</t>
  </si>
  <si>
    <t>Capacidad tecnológica / actualización FFMM</t>
  </si>
  <si>
    <t>Potencial o real demanda adquisiciones militares</t>
  </si>
  <si>
    <t>Potencial o real oferta adquisiciones militares</t>
  </si>
  <si>
    <t>Representación diplomática de Colombia en el exterior (Embajadas)</t>
  </si>
  <si>
    <t>Belice (Belice)</t>
  </si>
  <si>
    <t>Canadá (Canadá)</t>
  </si>
  <si>
    <t>Costa Rica (República de Costa Rica)</t>
  </si>
  <si>
    <t>Cuba (República de Cuba)</t>
  </si>
  <si>
    <t>Dominica (Mancomunidad de Dominica)</t>
  </si>
  <si>
    <t>El Salvador (República de El Salvador)</t>
  </si>
  <si>
    <t>Estados Unidos (Estados Unidos de América)</t>
  </si>
  <si>
    <t>Guatemala (República de Guatemala)</t>
  </si>
  <si>
    <t>Haití (República de Haití)</t>
  </si>
  <si>
    <t>Honduras (República de Honduras)</t>
  </si>
  <si>
    <t>Jamaica (Jamaica)</t>
  </si>
  <si>
    <t>México (Estados Unidos Mexicanos)</t>
  </si>
  <si>
    <t>Panamá (República de Panamá)</t>
  </si>
  <si>
    <t>República Dominicana (República Dominicana)</t>
  </si>
  <si>
    <t>Trinidad y Tobago (República de Trinidad y Tobago)</t>
  </si>
  <si>
    <t>NORTE Y CENTROAMÉRICA</t>
  </si>
  <si>
    <t>Argentina (República Argentina)</t>
  </si>
  <si>
    <t>Bolivia (Estado Plurinacional de Bolivia)</t>
  </si>
  <si>
    <t>Brasil (República Federativa de Brasil)</t>
  </si>
  <si>
    <t>Chile (República de Chile)</t>
  </si>
  <si>
    <t>Ecuador (República del Ecuador)</t>
  </si>
  <si>
    <t>Paraguay (República del Paraguay)</t>
  </si>
  <si>
    <t>Perú (República del Perú)</t>
  </si>
  <si>
    <t>Uruguay (República Oriental del Uruguay)</t>
  </si>
  <si>
    <t>Venezuela (República Bolivariana de Venezuela)</t>
  </si>
  <si>
    <t>SUR AMÉRICA</t>
  </si>
  <si>
    <t>Alemania (República Federal de Alemania)</t>
  </si>
  <si>
    <t>Austria (República de Austria)</t>
  </si>
  <si>
    <t>Bélgica (Reino de Bélgica)</t>
  </si>
  <si>
    <t>España (Reino de España)</t>
  </si>
  <si>
    <t>Francia (República Francesa)</t>
  </si>
  <si>
    <t>Italia (República Italiana)</t>
  </si>
  <si>
    <t>Noruega (Reino de Noruega)</t>
  </si>
  <si>
    <t>Portugal (República Portuguesa)</t>
  </si>
  <si>
    <t>Reino Unido (Reino Unido de Gran Bretaña e Irlanda del Norte)</t>
  </si>
  <si>
    <t>Rusia (Federación de Rusia) *</t>
  </si>
  <si>
    <t>Turquía (República de Turquía) *</t>
  </si>
  <si>
    <t>EUROPA Y EUROASIA</t>
  </si>
  <si>
    <t>Arabia Saudita (Reino de Arabia Saudita)</t>
  </si>
  <si>
    <t>China (República Popular China)</t>
  </si>
  <si>
    <t>Corea del Norte (República Popular Democrática de Corea)</t>
  </si>
  <si>
    <t>Corea del Sur (República de Corea)</t>
  </si>
  <si>
    <t>Emiratos Árabes Unidos (Emiratos Árabes Unidos)</t>
  </si>
  <si>
    <t>India (República de la India)</t>
  </si>
  <si>
    <t>Indonesia (República de Indonesia)</t>
  </si>
  <si>
    <t>Irak (República de Irak)</t>
  </si>
  <si>
    <t>Irán (República Islámica de Irán)</t>
  </si>
  <si>
    <t>Israel (Estado de Israel)</t>
  </si>
  <si>
    <t>Japón (Estado de Japón)</t>
  </si>
  <si>
    <t>ASIA</t>
  </si>
  <si>
    <t>Argelia (República Argelina Democrática y Popular)</t>
  </si>
  <si>
    <t>Cabo Verde (República de Cabo Verde)</t>
  </si>
  <si>
    <t>Egipto (República Árabe de Egipto)</t>
  </si>
  <si>
    <t>Ghana (República de Ghana)</t>
  </si>
  <si>
    <t>Guinea-Bisáu (República de Guinea-Bisáu)</t>
  </si>
  <si>
    <t>Kenia (República de Kenia)</t>
  </si>
  <si>
    <t>Marruecos (Reino de Marruecos)</t>
  </si>
  <si>
    <t>Namibia (República de Namibia)</t>
  </si>
  <si>
    <t>Nigeria (República Federal de Nigeria)</t>
  </si>
  <si>
    <t>República Centroafricana (República Centroafricana)</t>
  </si>
  <si>
    <t>República del Congo (República del Congo)</t>
  </si>
  <si>
    <t>República Democrática del Congo (República Democrática del Congo)</t>
  </si>
  <si>
    <t>Ruanda (República de Ruanda)</t>
  </si>
  <si>
    <t>Sierra Leona (República de Sierra Leona)</t>
  </si>
  <si>
    <t>Sudáfrica (República de Sudáfrica)</t>
  </si>
  <si>
    <t>Sudán (República del Sudán)</t>
  </si>
  <si>
    <t>Sudán del Sur (República de Sudán del Sur)</t>
  </si>
  <si>
    <t>AFRICA</t>
  </si>
  <si>
    <t>Colombia (República de Colombia)</t>
  </si>
  <si>
    <t>MATRIZ DE DIPLOMACIA PARA LA DEFENSA</t>
  </si>
  <si>
    <r>
      <rPr>
        <b/>
        <sz val="10"/>
        <rFont val="Arial"/>
        <family val="2"/>
      </rPr>
      <t>Página:</t>
    </r>
    <r>
      <rPr>
        <sz val="10"/>
        <rFont val="Arial"/>
        <family val="2"/>
      </rPr>
      <t xml:space="preserve"> 1 de 8</t>
    </r>
  </si>
  <si>
    <r>
      <t xml:space="preserve">Código: </t>
    </r>
    <r>
      <rPr>
        <sz val="10"/>
        <rFont val="Arial"/>
        <family val="2"/>
      </rPr>
      <t>FO-SECEJ-DIRIE-2202</t>
    </r>
  </si>
  <si>
    <t xml:space="preserve">                      MINISTERIO DE DEFENSA NACIONAL</t>
  </si>
  <si>
    <t xml:space="preserve">                      COMANDO GENERAL FUERZAS MILITARES</t>
  </si>
  <si>
    <t xml:space="preserve">                      EJÉRCITO NACIONAL</t>
  </si>
  <si>
    <t xml:space="preserve">                      DIRECCIÓN DE RELACIONES INTERNACIONALES</t>
  </si>
  <si>
    <r>
      <t xml:space="preserve">Fecha de emisión: </t>
    </r>
    <r>
      <rPr>
        <sz val="10"/>
        <rFont val="Arial"/>
        <family val="2"/>
      </rPr>
      <t>2026-02-23</t>
    </r>
  </si>
  <si>
    <r>
      <t xml:space="preserve">Versión: </t>
    </r>
    <r>
      <rPr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</si>
</sst>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9">
    <xf numFmtId="0" fontId="0" fillId="0" borderId="0" xfId="0"/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0" fillId="0" borderId="0" xfId="0" applyProtection="1"/>
    <xf numFmtId="49" fontId="2" fillId="0" borderId="1" xfId="0" applyNumberFormat="1" applyFont="1" applyBorder="1" applyAlignment="1" applyProtection="1">
      <alignment horizontal="center" vertical="center" wrapText="1" readingOrder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10" fontId="7" fillId="3" borderId="5" xfId="1" applyNumberFormat="1" applyFont="1" applyFill="1" applyBorder="1" applyAlignment="1" applyProtection="1">
      <alignment horizontal="center" vertical="center"/>
    </xf>
    <xf numFmtId="10" fontId="7" fillId="3" borderId="9" xfId="1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 textRotation="90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 readingOrder="1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textRotation="90" wrapText="1"/>
    </xf>
    <xf numFmtId="0" fontId="6" fillId="0" borderId="1" xfId="0" applyFont="1" applyBorder="1" applyAlignment="1" applyProtection="1">
      <alignment horizontal="center" vertical="top"/>
    </xf>
    <xf numFmtId="10" fontId="2" fillId="2" borderId="1" xfId="1" applyNumberFormat="1" applyFont="1" applyFill="1" applyBorder="1" applyAlignment="1" applyProtection="1">
      <alignment horizontal="center" vertical="center" wrapText="1"/>
    </xf>
    <xf numFmtId="10" fontId="8" fillId="2" borderId="1" xfId="1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10" fontId="7" fillId="3" borderId="1" xfId="1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4" fillId="3" borderId="1" xfId="0" applyFont="1" applyFill="1" applyBorder="1" applyProtection="1"/>
    <xf numFmtId="0" fontId="7" fillId="3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 applyProtection="1">
      <alignment horizontal="center" vertical="center" textRotation="90" wrapText="1"/>
    </xf>
    <xf numFmtId="0" fontId="13" fillId="0" borderId="28" xfId="0" applyFont="1" applyBorder="1" applyAlignment="1">
      <alignment horizontal="left"/>
    </xf>
    <xf numFmtId="0" fontId="13" fillId="0" borderId="29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1" fillId="0" borderId="28" xfId="0" applyFont="1" applyBorder="1" applyAlignment="1"/>
    <xf numFmtId="0" fontId="11" fillId="0" borderId="29" xfId="0" applyFont="1" applyBorder="1" applyAlignment="1"/>
    <xf numFmtId="0" fontId="11" fillId="0" borderId="13" xfId="0" applyFont="1" applyBorder="1" applyAlignment="1"/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 readingOrder="1"/>
    </xf>
    <xf numFmtId="10" fontId="2" fillId="2" borderId="1" xfId="1" applyNumberFormat="1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 readingOrder="1"/>
    </xf>
    <xf numFmtId="0" fontId="2" fillId="0" borderId="1" xfId="0" applyFont="1" applyFill="1" applyBorder="1" applyAlignment="1" applyProtection="1">
      <alignment horizontal="left" vertical="center" wrapText="1" readingOrder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>
      <alignment horizontal="left"/>
    </xf>
    <xf numFmtId="0" fontId="11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455295</xdr:colOff>
      <xdr:row>3</xdr:row>
      <xdr:rowOff>161925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78867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57"/>
  <sheetViews>
    <sheetView showGridLines="0" tabSelected="1" zoomScale="80" zoomScaleNormal="80" workbookViewId="0">
      <pane xSplit="6" ySplit="6" topLeftCell="AR7" activePane="bottomRight" state="frozen"/>
      <selection pane="topRight" activeCell="G1" sqref="G1"/>
      <selection pane="bottomLeft" activeCell="A4" sqref="A4"/>
      <selection pane="bottomRight" activeCell="BF10" sqref="BF10:BF15"/>
    </sheetView>
  </sheetViews>
  <sheetFormatPr baseColWidth="10" defaultRowHeight="15" x14ac:dyDescent="0.25"/>
  <cols>
    <col min="1" max="1" width="5" style="14" customWidth="1"/>
    <col min="2" max="2" width="17.28515625" style="6" customWidth="1"/>
    <col min="3" max="3" width="19.140625" style="6" customWidth="1"/>
    <col min="4" max="4" width="20.7109375" style="6" customWidth="1"/>
    <col min="5" max="6" width="10.7109375" style="6" customWidth="1"/>
    <col min="7" max="7" width="11.5703125" style="6" customWidth="1"/>
    <col min="8" max="8" width="9" style="6" customWidth="1"/>
    <col min="9" max="9" width="9.85546875" style="6" customWidth="1"/>
    <col min="10" max="11" width="8.85546875" style="6" bestFit="1" customWidth="1"/>
    <col min="12" max="13" width="9.7109375" style="6" bestFit="1" customWidth="1"/>
    <col min="14" max="15" width="8.85546875" style="6" bestFit="1" customWidth="1"/>
    <col min="16" max="17" width="8.5703125" style="6" bestFit="1" customWidth="1"/>
    <col min="18" max="19" width="8.85546875" style="6" bestFit="1" customWidth="1"/>
    <col min="20" max="21" width="9.7109375" style="6" bestFit="1" customWidth="1"/>
    <col min="22" max="22" width="8.85546875" style="6" bestFit="1" customWidth="1"/>
    <col min="23" max="23" width="9.7109375" style="6" bestFit="1" customWidth="1"/>
    <col min="24" max="24" width="8.85546875" style="6" bestFit="1" customWidth="1"/>
    <col min="25" max="26" width="8.5703125" style="6" bestFit="1" customWidth="1"/>
    <col min="27" max="30" width="8.85546875" style="6" bestFit="1" customWidth="1"/>
    <col min="31" max="32" width="9.7109375" style="6" bestFit="1" customWidth="1"/>
    <col min="33" max="39" width="8.85546875" style="6" bestFit="1" customWidth="1"/>
    <col min="40" max="40" width="12.5703125" style="6" bestFit="1" customWidth="1"/>
    <col min="41" max="41" width="9.7109375" style="6" bestFit="1" customWidth="1"/>
    <col min="42" max="42" width="8.5703125" style="6" bestFit="1" customWidth="1"/>
    <col min="43" max="43" width="9.7109375" style="6" bestFit="1" customWidth="1"/>
    <col min="44" max="44" width="8.85546875" style="6" bestFit="1" customWidth="1"/>
    <col min="45" max="46" width="12.5703125" style="6" bestFit="1" customWidth="1"/>
    <col min="47" max="48" width="9.7109375" style="6" bestFit="1" customWidth="1"/>
    <col min="49" max="49" width="8.85546875" style="6" bestFit="1" customWidth="1"/>
    <col min="50" max="51" width="8.5703125" style="6" bestFit="1" customWidth="1"/>
    <col min="52" max="53" width="8.85546875" style="6" bestFit="1" customWidth="1"/>
    <col min="54" max="54" width="9.7109375" style="6" bestFit="1" customWidth="1"/>
    <col min="55" max="55" width="9" style="6" customWidth="1"/>
    <col min="56" max="56" width="8.5703125" style="6" customWidth="1"/>
    <col min="57" max="57" width="8.5703125" style="6" bestFit="1" customWidth="1"/>
    <col min="58" max="59" width="9.7109375" style="6" bestFit="1" customWidth="1"/>
    <col min="60" max="61" width="8.5703125" style="6" bestFit="1" customWidth="1"/>
    <col min="62" max="62" width="8.140625" style="6" bestFit="1" customWidth="1"/>
    <col min="63" max="65" width="9.7109375" style="6" bestFit="1" customWidth="1"/>
    <col min="66" max="66" width="11.85546875" style="6" customWidth="1"/>
    <col min="67" max="67" width="9.7109375" style="6" bestFit="1" customWidth="1"/>
    <col min="68" max="68" width="8.5703125" style="6" customWidth="1"/>
    <col min="69" max="69" width="8.85546875" style="6" bestFit="1" customWidth="1"/>
    <col min="70" max="70" width="9.7109375" style="6" bestFit="1" customWidth="1"/>
    <col min="71" max="104" width="7" style="6" hidden="1" customWidth="1"/>
    <col min="105" max="16384" width="11.42578125" style="6"/>
  </cols>
  <sheetData>
    <row r="1" spans="1:101" ht="15" customHeight="1" x14ac:dyDescent="0.25">
      <c r="A1" s="54" t="s">
        <v>152</v>
      </c>
      <c r="B1" s="55"/>
      <c r="C1" s="55"/>
      <c r="D1" s="55"/>
      <c r="E1" s="55"/>
      <c r="F1" s="56"/>
      <c r="G1" s="45" t="s">
        <v>149</v>
      </c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7"/>
      <c r="BC1" s="39" t="s">
        <v>150</v>
      </c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1"/>
    </row>
    <row r="2" spans="1:101" ht="15" customHeight="1" x14ac:dyDescent="0.25">
      <c r="A2" s="57" t="s">
        <v>153</v>
      </c>
      <c r="B2" s="58"/>
      <c r="C2" s="58"/>
      <c r="D2" s="58"/>
      <c r="E2" s="58"/>
      <c r="F2" s="59"/>
      <c r="G2" s="48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50"/>
      <c r="BC2" s="42" t="s">
        <v>151</v>
      </c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4"/>
    </row>
    <row r="3" spans="1:101" ht="15" customHeight="1" x14ac:dyDescent="0.25">
      <c r="A3" s="57" t="s">
        <v>154</v>
      </c>
      <c r="B3" s="58"/>
      <c r="C3" s="58"/>
      <c r="D3" s="58"/>
      <c r="E3" s="58"/>
      <c r="F3" s="59"/>
      <c r="G3" s="48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50"/>
      <c r="BC3" s="87" t="s">
        <v>157</v>
      </c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</row>
    <row r="4" spans="1:101" ht="15.75" customHeight="1" thickBot="1" x14ac:dyDescent="0.3">
      <c r="A4" s="60" t="s">
        <v>155</v>
      </c>
      <c r="B4" s="61"/>
      <c r="C4" s="61"/>
      <c r="D4" s="61"/>
      <c r="E4" s="61"/>
      <c r="F4" s="62"/>
      <c r="G4" s="51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3"/>
      <c r="BC4" s="87" t="s">
        <v>156</v>
      </c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</row>
    <row r="5" spans="1:101" ht="27" customHeight="1" thickBot="1" x14ac:dyDescent="0.3">
      <c r="A5" s="84" t="s">
        <v>42</v>
      </c>
      <c r="B5" s="84" t="s">
        <v>0</v>
      </c>
      <c r="C5" s="84" t="s">
        <v>73</v>
      </c>
      <c r="D5" s="84"/>
      <c r="E5" s="84" t="s">
        <v>70</v>
      </c>
      <c r="F5" s="84" t="s">
        <v>22</v>
      </c>
      <c r="G5" s="67" t="s">
        <v>95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 t="s">
        <v>105</v>
      </c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 t="s">
        <v>117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 t="s">
        <v>129</v>
      </c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8" t="s">
        <v>147</v>
      </c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</row>
    <row r="6" spans="1:101" s="5" customFormat="1" ht="122.25" customHeight="1" thickBot="1" x14ac:dyDescent="0.3">
      <c r="A6" s="85"/>
      <c r="B6" s="85"/>
      <c r="C6" s="85"/>
      <c r="D6" s="85"/>
      <c r="E6" s="85"/>
      <c r="F6" s="85"/>
      <c r="G6" s="25" t="s">
        <v>80</v>
      </c>
      <c r="H6" s="25" t="s">
        <v>81</v>
      </c>
      <c r="I6" s="25" t="s">
        <v>82</v>
      </c>
      <c r="J6" s="25" t="s">
        <v>83</v>
      </c>
      <c r="K6" s="25" t="s">
        <v>84</v>
      </c>
      <c r="L6" s="25" t="s">
        <v>85</v>
      </c>
      <c r="M6" s="25" t="s">
        <v>86</v>
      </c>
      <c r="N6" s="25" t="s">
        <v>87</v>
      </c>
      <c r="O6" s="25" t="s">
        <v>88</v>
      </c>
      <c r="P6" s="25" t="s">
        <v>89</v>
      </c>
      <c r="Q6" s="25" t="s">
        <v>90</v>
      </c>
      <c r="R6" s="25" t="s">
        <v>91</v>
      </c>
      <c r="S6" s="25" t="s">
        <v>92</v>
      </c>
      <c r="T6" s="25" t="s">
        <v>93</v>
      </c>
      <c r="U6" s="25" t="s">
        <v>94</v>
      </c>
      <c r="V6" s="25" t="s">
        <v>96</v>
      </c>
      <c r="W6" s="25" t="s">
        <v>97</v>
      </c>
      <c r="X6" s="25" t="s">
        <v>98</v>
      </c>
      <c r="Y6" s="25" t="s">
        <v>99</v>
      </c>
      <c r="Z6" s="38" t="s">
        <v>148</v>
      </c>
      <c r="AA6" s="25" t="s">
        <v>100</v>
      </c>
      <c r="AB6" s="25" t="s">
        <v>101</v>
      </c>
      <c r="AC6" s="25" t="s">
        <v>102</v>
      </c>
      <c r="AD6" s="25" t="s">
        <v>103</v>
      </c>
      <c r="AE6" s="25" t="s">
        <v>104</v>
      </c>
      <c r="AF6" s="25" t="s">
        <v>106</v>
      </c>
      <c r="AG6" s="25" t="s">
        <v>107</v>
      </c>
      <c r="AH6" s="25" t="s">
        <v>108</v>
      </c>
      <c r="AI6" s="25" t="s">
        <v>109</v>
      </c>
      <c r="AJ6" s="25" t="s">
        <v>110</v>
      </c>
      <c r="AK6" s="25" t="s">
        <v>111</v>
      </c>
      <c r="AL6" s="25" t="s">
        <v>112</v>
      </c>
      <c r="AM6" s="25" t="s">
        <v>113</v>
      </c>
      <c r="AN6" s="25" t="s">
        <v>114</v>
      </c>
      <c r="AO6" s="25" t="s">
        <v>115</v>
      </c>
      <c r="AP6" s="25" t="s">
        <v>116</v>
      </c>
      <c r="AQ6" s="25" t="s">
        <v>118</v>
      </c>
      <c r="AR6" s="25" t="s">
        <v>119</v>
      </c>
      <c r="AS6" s="25" t="s">
        <v>120</v>
      </c>
      <c r="AT6" s="25" t="s">
        <v>121</v>
      </c>
      <c r="AU6" s="25" t="s">
        <v>122</v>
      </c>
      <c r="AV6" s="25" t="s">
        <v>123</v>
      </c>
      <c r="AW6" s="25" t="s">
        <v>124</v>
      </c>
      <c r="AX6" s="25" t="s">
        <v>125</v>
      </c>
      <c r="AY6" s="25" t="s">
        <v>126</v>
      </c>
      <c r="AZ6" s="25" t="s">
        <v>127</v>
      </c>
      <c r="BA6" s="25" t="s">
        <v>128</v>
      </c>
      <c r="BB6" s="25" t="s">
        <v>130</v>
      </c>
      <c r="BC6" s="25" t="s">
        <v>131</v>
      </c>
      <c r="BD6" s="25" t="s">
        <v>132</v>
      </c>
      <c r="BE6" s="25" t="s">
        <v>133</v>
      </c>
      <c r="BF6" s="25" t="s">
        <v>134</v>
      </c>
      <c r="BG6" s="25" t="s">
        <v>135</v>
      </c>
      <c r="BH6" s="25" t="s">
        <v>136</v>
      </c>
      <c r="BI6" s="25" t="s">
        <v>137</v>
      </c>
      <c r="BJ6" s="25" t="s">
        <v>138</v>
      </c>
      <c r="BK6" s="25" t="s">
        <v>139</v>
      </c>
      <c r="BL6" s="25" t="s">
        <v>140</v>
      </c>
      <c r="BM6" s="25" t="s">
        <v>141</v>
      </c>
      <c r="BN6" s="25" t="s">
        <v>142</v>
      </c>
      <c r="BO6" s="25" t="s">
        <v>143</v>
      </c>
      <c r="BP6" s="25" t="s">
        <v>144</v>
      </c>
      <c r="BQ6" s="25" t="s">
        <v>145</v>
      </c>
      <c r="BR6" s="25" t="s">
        <v>146</v>
      </c>
      <c r="BS6" s="19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8"/>
    </row>
    <row r="7" spans="1:101" ht="15.75" customHeight="1" x14ac:dyDescent="0.25">
      <c r="A7" s="26">
        <v>1</v>
      </c>
      <c r="B7" s="69" t="s">
        <v>1</v>
      </c>
      <c r="C7" s="70" t="s">
        <v>23</v>
      </c>
      <c r="D7" s="21" t="s">
        <v>24</v>
      </c>
      <c r="E7" s="71">
        <v>0.04</v>
      </c>
      <c r="F7" s="7" t="s">
        <v>59</v>
      </c>
      <c r="G7" s="63"/>
      <c r="H7" s="63"/>
      <c r="I7" s="63"/>
      <c r="J7" s="63"/>
      <c r="K7" s="63"/>
      <c r="L7" s="63"/>
      <c r="M7" s="64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8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72"/>
    </row>
    <row r="8" spans="1:101" ht="15.75" customHeight="1" x14ac:dyDescent="0.25">
      <c r="A8" s="26">
        <v>2</v>
      </c>
      <c r="B8" s="69"/>
      <c r="C8" s="70"/>
      <c r="D8" s="21" t="s">
        <v>25</v>
      </c>
      <c r="E8" s="71"/>
      <c r="F8" s="7" t="s">
        <v>60</v>
      </c>
      <c r="G8" s="63"/>
      <c r="H8" s="63"/>
      <c r="I8" s="63"/>
      <c r="J8" s="63"/>
      <c r="K8" s="63"/>
      <c r="L8" s="63"/>
      <c r="M8" s="65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8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73"/>
    </row>
    <row r="9" spans="1:101" ht="15.75" customHeight="1" x14ac:dyDescent="0.25">
      <c r="A9" s="26">
        <v>3</v>
      </c>
      <c r="B9" s="69"/>
      <c r="C9" s="70"/>
      <c r="D9" s="21" t="s">
        <v>26</v>
      </c>
      <c r="E9" s="71"/>
      <c r="F9" s="7" t="s">
        <v>55</v>
      </c>
      <c r="G9" s="63"/>
      <c r="H9" s="63"/>
      <c r="I9" s="63"/>
      <c r="J9" s="63"/>
      <c r="K9" s="63"/>
      <c r="L9" s="63"/>
      <c r="M9" s="66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8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73"/>
    </row>
    <row r="10" spans="1:101" ht="18" customHeight="1" x14ac:dyDescent="0.25">
      <c r="A10" s="26">
        <v>4</v>
      </c>
      <c r="B10" s="69"/>
      <c r="C10" s="70" t="s">
        <v>27</v>
      </c>
      <c r="D10" s="21" t="s">
        <v>28</v>
      </c>
      <c r="E10" s="71">
        <v>0.04</v>
      </c>
      <c r="F10" s="7" t="s">
        <v>61</v>
      </c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8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73"/>
    </row>
    <row r="11" spans="1:101" ht="31.5" customHeight="1" x14ac:dyDescent="0.25">
      <c r="A11" s="26">
        <v>5</v>
      </c>
      <c r="B11" s="69"/>
      <c r="C11" s="70"/>
      <c r="D11" s="21" t="s">
        <v>29</v>
      </c>
      <c r="E11" s="71"/>
      <c r="F11" s="7" t="s">
        <v>62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8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73"/>
    </row>
    <row r="12" spans="1:101" ht="19.5" customHeight="1" x14ac:dyDescent="0.25">
      <c r="A12" s="26">
        <v>6</v>
      </c>
      <c r="B12" s="69"/>
      <c r="C12" s="70"/>
      <c r="D12" s="21" t="s">
        <v>57</v>
      </c>
      <c r="E12" s="71"/>
      <c r="F12" s="7" t="s">
        <v>62</v>
      </c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8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73"/>
    </row>
    <row r="13" spans="1:101" ht="15.75" customHeight="1" x14ac:dyDescent="0.25">
      <c r="A13" s="26">
        <v>7</v>
      </c>
      <c r="B13" s="69"/>
      <c r="C13" s="70"/>
      <c r="D13" s="21" t="s">
        <v>43</v>
      </c>
      <c r="E13" s="71"/>
      <c r="F13" s="7" t="s">
        <v>60</v>
      </c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8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73"/>
    </row>
    <row r="14" spans="1:101" ht="15.75" customHeight="1" x14ac:dyDescent="0.25">
      <c r="A14" s="26">
        <v>8</v>
      </c>
      <c r="B14" s="69"/>
      <c r="C14" s="70"/>
      <c r="D14" s="21" t="s">
        <v>30</v>
      </c>
      <c r="E14" s="71"/>
      <c r="F14" s="7" t="s">
        <v>60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8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73"/>
    </row>
    <row r="15" spans="1:101" ht="16.5" customHeight="1" x14ac:dyDescent="0.25">
      <c r="A15" s="26">
        <v>9</v>
      </c>
      <c r="B15" s="69"/>
      <c r="C15" s="70"/>
      <c r="D15" s="21" t="s">
        <v>31</v>
      </c>
      <c r="E15" s="71"/>
      <c r="F15" s="7" t="s">
        <v>55</v>
      </c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8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73"/>
    </row>
    <row r="16" spans="1:101" ht="18" customHeight="1" x14ac:dyDescent="0.25">
      <c r="A16" s="26">
        <v>10</v>
      </c>
      <c r="B16" s="69"/>
      <c r="C16" s="70" t="s">
        <v>2</v>
      </c>
      <c r="D16" s="70"/>
      <c r="E16" s="27">
        <v>0.02</v>
      </c>
      <c r="F16" s="7" t="s">
        <v>63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3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2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2"/>
    </row>
    <row r="17" spans="1:101" ht="30.75" customHeight="1" x14ac:dyDescent="0.25">
      <c r="A17" s="26">
        <v>11</v>
      </c>
      <c r="B17" s="69" t="s">
        <v>3</v>
      </c>
      <c r="C17" s="70" t="s">
        <v>44</v>
      </c>
      <c r="D17" s="70"/>
      <c r="E17" s="27">
        <v>0.02</v>
      </c>
      <c r="F17" s="7" t="s">
        <v>63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3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2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2"/>
    </row>
    <row r="18" spans="1:101" ht="31.5" customHeight="1" x14ac:dyDescent="0.25">
      <c r="A18" s="26">
        <v>12</v>
      </c>
      <c r="B18" s="69"/>
      <c r="C18" s="70" t="s">
        <v>4</v>
      </c>
      <c r="D18" s="70"/>
      <c r="E18" s="27">
        <v>0.02</v>
      </c>
      <c r="F18" s="7" t="s">
        <v>63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3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2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2"/>
    </row>
    <row r="19" spans="1:101" ht="30.75" customHeight="1" x14ac:dyDescent="0.25">
      <c r="A19" s="26">
        <v>13</v>
      </c>
      <c r="B19" s="69"/>
      <c r="C19" s="70" t="s">
        <v>5</v>
      </c>
      <c r="D19" s="70"/>
      <c r="E19" s="27">
        <v>0.02</v>
      </c>
      <c r="F19" s="7" t="s">
        <v>63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3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2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2"/>
    </row>
    <row r="20" spans="1:101" ht="17.25" customHeight="1" x14ac:dyDescent="0.25">
      <c r="A20" s="26">
        <v>14</v>
      </c>
      <c r="B20" s="69"/>
      <c r="C20" s="70" t="s">
        <v>6</v>
      </c>
      <c r="D20" s="70"/>
      <c r="E20" s="27">
        <v>0.02</v>
      </c>
      <c r="F20" s="7" t="s">
        <v>63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3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2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2"/>
    </row>
    <row r="21" spans="1:101" ht="15.75" customHeight="1" x14ac:dyDescent="0.25">
      <c r="A21" s="26">
        <v>15</v>
      </c>
      <c r="B21" s="69"/>
      <c r="C21" s="70" t="s">
        <v>7</v>
      </c>
      <c r="D21" s="70"/>
      <c r="E21" s="27">
        <v>0.03</v>
      </c>
      <c r="F21" s="7" t="s">
        <v>63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3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2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2"/>
    </row>
    <row r="22" spans="1:101" ht="31.5" customHeight="1" x14ac:dyDescent="0.25">
      <c r="A22" s="26">
        <v>16</v>
      </c>
      <c r="B22" s="69"/>
      <c r="C22" s="70" t="s">
        <v>8</v>
      </c>
      <c r="D22" s="70"/>
      <c r="E22" s="27">
        <v>0.02</v>
      </c>
      <c r="F22" s="7" t="s">
        <v>63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3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2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2"/>
    </row>
    <row r="23" spans="1:101" ht="15.75" customHeight="1" x14ac:dyDescent="0.25">
      <c r="A23" s="26">
        <v>17</v>
      </c>
      <c r="B23" s="74" t="s">
        <v>32</v>
      </c>
      <c r="C23" s="70" t="s">
        <v>33</v>
      </c>
      <c r="D23" s="70"/>
      <c r="E23" s="27">
        <v>0.03</v>
      </c>
      <c r="F23" s="7" t="s">
        <v>63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3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2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2"/>
    </row>
    <row r="24" spans="1:101" ht="15.75" customHeight="1" x14ac:dyDescent="0.25">
      <c r="A24" s="26">
        <v>18</v>
      </c>
      <c r="B24" s="74"/>
      <c r="C24" s="70" t="s">
        <v>34</v>
      </c>
      <c r="D24" s="70"/>
      <c r="E24" s="27">
        <v>0.03</v>
      </c>
      <c r="F24" s="7" t="s">
        <v>63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3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2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2"/>
    </row>
    <row r="25" spans="1:101" ht="39.75" customHeight="1" x14ac:dyDescent="0.25">
      <c r="A25" s="26">
        <v>19</v>
      </c>
      <c r="B25" s="74" t="s">
        <v>45</v>
      </c>
      <c r="C25" s="75" t="s">
        <v>35</v>
      </c>
      <c r="D25" s="75"/>
      <c r="E25" s="27">
        <v>0.02</v>
      </c>
      <c r="F25" s="7" t="s">
        <v>63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3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2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2"/>
    </row>
    <row r="26" spans="1:101" ht="34.5" customHeight="1" x14ac:dyDescent="0.25">
      <c r="A26" s="26">
        <v>20</v>
      </c>
      <c r="B26" s="74"/>
      <c r="C26" s="75" t="s">
        <v>36</v>
      </c>
      <c r="D26" s="75"/>
      <c r="E26" s="27">
        <v>0.02</v>
      </c>
      <c r="F26" s="7" t="s">
        <v>63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3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2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2"/>
    </row>
    <row r="27" spans="1:101" ht="15.75" customHeight="1" x14ac:dyDescent="0.25">
      <c r="A27" s="26">
        <v>21</v>
      </c>
      <c r="B27" s="69" t="s">
        <v>9</v>
      </c>
      <c r="C27" s="70" t="s">
        <v>10</v>
      </c>
      <c r="D27" s="70"/>
      <c r="E27" s="27">
        <v>0.03</v>
      </c>
      <c r="F27" s="7" t="s">
        <v>63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3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2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2"/>
    </row>
    <row r="28" spans="1:101" ht="33" customHeight="1" x14ac:dyDescent="0.25">
      <c r="A28" s="26">
        <v>22</v>
      </c>
      <c r="B28" s="69"/>
      <c r="C28" s="70" t="s">
        <v>11</v>
      </c>
      <c r="D28" s="70"/>
      <c r="E28" s="27">
        <v>0.05</v>
      </c>
      <c r="F28" s="7" t="s">
        <v>63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3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2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2"/>
    </row>
    <row r="29" spans="1:101" ht="30.75" customHeight="1" x14ac:dyDescent="0.25">
      <c r="A29" s="26">
        <v>23</v>
      </c>
      <c r="B29" s="69"/>
      <c r="C29" s="70" t="s">
        <v>12</v>
      </c>
      <c r="D29" s="70"/>
      <c r="E29" s="27">
        <v>0.04</v>
      </c>
      <c r="F29" s="7" t="s">
        <v>63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3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2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2"/>
    </row>
    <row r="30" spans="1:101" ht="33" customHeight="1" x14ac:dyDescent="0.25">
      <c r="A30" s="26">
        <v>24</v>
      </c>
      <c r="B30" s="69"/>
      <c r="C30" s="70" t="s">
        <v>46</v>
      </c>
      <c r="D30" s="70"/>
      <c r="E30" s="27">
        <v>0.03</v>
      </c>
      <c r="F30" s="7" t="s">
        <v>63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3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2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2"/>
    </row>
    <row r="31" spans="1:101" ht="21" customHeight="1" x14ac:dyDescent="0.25">
      <c r="A31" s="26">
        <v>25</v>
      </c>
      <c r="B31" s="69"/>
      <c r="C31" s="77" t="s">
        <v>37</v>
      </c>
      <c r="D31" s="21" t="s">
        <v>13</v>
      </c>
      <c r="E31" s="71">
        <v>0.02</v>
      </c>
      <c r="F31" s="7" t="s">
        <v>55</v>
      </c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8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73"/>
    </row>
    <row r="32" spans="1:101" ht="21" customHeight="1" x14ac:dyDescent="0.25">
      <c r="A32" s="26">
        <v>26</v>
      </c>
      <c r="B32" s="69"/>
      <c r="C32" s="77"/>
      <c r="D32" s="21" t="s">
        <v>14</v>
      </c>
      <c r="E32" s="71"/>
      <c r="F32" s="7" t="s">
        <v>65</v>
      </c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8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73"/>
    </row>
    <row r="33" spans="1:101" ht="21" customHeight="1" x14ac:dyDescent="0.25">
      <c r="A33" s="26">
        <v>27</v>
      </c>
      <c r="B33" s="69"/>
      <c r="C33" s="77"/>
      <c r="D33" s="21" t="s">
        <v>15</v>
      </c>
      <c r="E33" s="71"/>
      <c r="F33" s="7" t="s">
        <v>64</v>
      </c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8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73"/>
    </row>
    <row r="34" spans="1:101" ht="21" customHeight="1" x14ac:dyDescent="0.25">
      <c r="A34" s="26">
        <v>28</v>
      </c>
      <c r="B34" s="69"/>
      <c r="C34" s="77" t="s">
        <v>38</v>
      </c>
      <c r="D34" s="21" t="s">
        <v>39</v>
      </c>
      <c r="E34" s="71">
        <v>0.03</v>
      </c>
      <c r="F34" s="7" t="s">
        <v>55</v>
      </c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8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73"/>
    </row>
    <row r="35" spans="1:101" ht="21" customHeight="1" x14ac:dyDescent="0.25">
      <c r="A35" s="26">
        <v>29</v>
      </c>
      <c r="B35" s="69"/>
      <c r="C35" s="77"/>
      <c r="D35" s="21" t="s">
        <v>40</v>
      </c>
      <c r="E35" s="71"/>
      <c r="F35" s="7" t="s">
        <v>65</v>
      </c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8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73"/>
    </row>
    <row r="36" spans="1:101" ht="21" customHeight="1" x14ac:dyDescent="0.25">
      <c r="A36" s="26">
        <v>30</v>
      </c>
      <c r="B36" s="69"/>
      <c r="C36" s="77"/>
      <c r="D36" s="21" t="s">
        <v>41</v>
      </c>
      <c r="E36" s="71"/>
      <c r="F36" s="7" t="s">
        <v>64</v>
      </c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8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73"/>
    </row>
    <row r="37" spans="1:101" ht="24" customHeight="1" x14ac:dyDescent="0.25">
      <c r="A37" s="26">
        <v>31</v>
      </c>
      <c r="B37" s="69" t="s">
        <v>16</v>
      </c>
      <c r="C37" s="76" t="s">
        <v>17</v>
      </c>
      <c r="D37" s="76"/>
      <c r="E37" s="27">
        <v>0.03</v>
      </c>
      <c r="F37" s="7" t="s">
        <v>63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37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2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2"/>
    </row>
    <row r="38" spans="1:101" ht="24" customHeight="1" x14ac:dyDescent="0.25">
      <c r="A38" s="26">
        <v>32</v>
      </c>
      <c r="B38" s="69"/>
      <c r="C38" s="76" t="s">
        <v>18</v>
      </c>
      <c r="D38" s="76"/>
      <c r="E38" s="27">
        <v>0.03</v>
      </c>
      <c r="F38" s="7" t="s">
        <v>63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37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2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2"/>
    </row>
    <row r="39" spans="1:101" ht="19.5" customHeight="1" x14ac:dyDescent="0.25">
      <c r="A39" s="26">
        <v>33</v>
      </c>
      <c r="B39" s="69" t="s">
        <v>49</v>
      </c>
      <c r="C39" s="76" t="s">
        <v>50</v>
      </c>
      <c r="D39" s="76"/>
      <c r="E39" s="71">
        <v>0.08</v>
      </c>
      <c r="F39" s="8" t="s">
        <v>69</v>
      </c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8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73"/>
    </row>
    <row r="40" spans="1:101" ht="20.25" customHeight="1" x14ac:dyDescent="0.25">
      <c r="A40" s="26">
        <v>34</v>
      </c>
      <c r="B40" s="69"/>
      <c r="C40" s="76" t="s">
        <v>51</v>
      </c>
      <c r="D40" s="76"/>
      <c r="E40" s="71"/>
      <c r="F40" s="8" t="s">
        <v>62</v>
      </c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8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73"/>
    </row>
    <row r="41" spans="1:101" ht="33" customHeight="1" x14ac:dyDescent="0.25">
      <c r="A41" s="26">
        <v>35</v>
      </c>
      <c r="B41" s="69"/>
      <c r="C41" s="76" t="s">
        <v>54</v>
      </c>
      <c r="D41" s="76"/>
      <c r="E41" s="71"/>
      <c r="F41" s="8" t="s">
        <v>68</v>
      </c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8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73"/>
    </row>
    <row r="42" spans="1:101" ht="18.75" customHeight="1" x14ac:dyDescent="0.25">
      <c r="A42" s="26">
        <v>36</v>
      </c>
      <c r="B42" s="69"/>
      <c r="C42" s="76" t="s">
        <v>53</v>
      </c>
      <c r="D42" s="76"/>
      <c r="E42" s="71"/>
      <c r="F42" s="8" t="s">
        <v>67</v>
      </c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8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73"/>
    </row>
    <row r="43" spans="1:101" ht="20.25" customHeight="1" x14ac:dyDescent="0.25">
      <c r="A43" s="26">
        <v>37</v>
      </c>
      <c r="B43" s="69"/>
      <c r="C43" s="76" t="s">
        <v>52</v>
      </c>
      <c r="D43" s="76"/>
      <c r="E43" s="71"/>
      <c r="F43" s="8" t="s">
        <v>66</v>
      </c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8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73"/>
    </row>
    <row r="44" spans="1:101" ht="16.5" customHeight="1" x14ac:dyDescent="0.25">
      <c r="A44" s="26">
        <v>38</v>
      </c>
      <c r="B44" s="69" t="s">
        <v>19</v>
      </c>
      <c r="C44" s="76" t="s">
        <v>47</v>
      </c>
      <c r="D44" s="76"/>
      <c r="E44" s="27">
        <v>0.03</v>
      </c>
      <c r="F44" s="7" t="s">
        <v>63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37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2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2"/>
    </row>
    <row r="45" spans="1:101" ht="17.25" customHeight="1" x14ac:dyDescent="0.25">
      <c r="A45" s="26">
        <v>39</v>
      </c>
      <c r="B45" s="69"/>
      <c r="C45" s="76" t="s">
        <v>48</v>
      </c>
      <c r="D45" s="76"/>
      <c r="E45" s="27">
        <v>0.02</v>
      </c>
      <c r="F45" s="7" t="s">
        <v>63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37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2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2"/>
    </row>
    <row r="46" spans="1:101" ht="32.25" customHeight="1" x14ac:dyDescent="0.25">
      <c r="A46" s="26">
        <v>40</v>
      </c>
      <c r="B46" s="69"/>
      <c r="C46" s="78" t="s">
        <v>74</v>
      </c>
      <c r="D46" s="78"/>
      <c r="E46" s="28">
        <v>0.02</v>
      </c>
      <c r="F46" s="7" t="s">
        <v>63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37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2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2"/>
    </row>
    <row r="47" spans="1:101" ht="33" customHeight="1" x14ac:dyDescent="0.25">
      <c r="A47" s="26">
        <v>41</v>
      </c>
      <c r="B47" s="69"/>
      <c r="C47" s="78" t="s">
        <v>79</v>
      </c>
      <c r="D47" s="78"/>
      <c r="E47" s="28">
        <v>0.02</v>
      </c>
      <c r="F47" s="7" t="s">
        <v>63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37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2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2"/>
    </row>
    <row r="48" spans="1:101" ht="19.5" customHeight="1" x14ac:dyDescent="0.25">
      <c r="A48" s="26">
        <v>42</v>
      </c>
      <c r="B48" s="69" t="s">
        <v>58</v>
      </c>
      <c r="C48" s="81" t="s">
        <v>20</v>
      </c>
      <c r="D48" s="81"/>
      <c r="E48" s="28">
        <v>0.04</v>
      </c>
      <c r="F48" s="7" t="s">
        <v>63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37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2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2"/>
    </row>
    <row r="49" spans="1:101" ht="17.25" customHeight="1" x14ac:dyDescent="0.25">
      <c r="A49" s="26">
        <v>43</v>
      </c>
      <c r="B49" s="69"/>
      <c r="C49" s="81" t="s">
        <v>21</v>
      </c>
      <c r="D49" s="81"/>
      <c r="E49" s="28">
        <v>0.05</v>
      </c>
      <c r="F49" s="7" t="s">
        <v>63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37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2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2"/>
    </row>
    <row r="50" spans="1:101" ht="34.5" customHeight="1" x14ac:dyDescent="0.25">
      <c r="A50" s="26">
        <v>44</v>
      </c>
      <c r="B50" s="69"/>
      <c r="C50" s="82" t="s">
        <v>78</v>
      </c>
      <c r="D50" s="82"/>
      <c r="E50" s="28">
        <v>0.04</v>
      </c>
      <c r="F50" s="7" t="s">
        <v>63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37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2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2"/>
    </row>
    <row r="51" spans="1:101" ht="34.5" customHeight="1" x14ac:dyDescent="0.25">
      <c r="A51" s="26">
        <v>45</v>
      </c>
      <c r="B51" s="69"/>
      <c r="C51" s="82" t="s">
        <v>77</v>
      </c>
      <c r="D51" s="82"/>
      <c r="E51" s="28">
        <v>0.04</v>
      </c>
      <c r="F51" s="7" t="s">
        <v>63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37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2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2"/>
    </row>
    <row r="52" spans="1:101" ht="32.25" customHeight="1" x14ac:dyDescent="0.25">
      <c r="A52" s="26">
        <v>46</v>
      </c>
      <c r="B52" s="69"/>
      <c r="C52" s="81" t="s">
        <v>75</v>
      </c>
      <c r="D52" s="81"/>
      <c r="E52" s="28">
        <v>0.03</v>
      </c>
      <c r="F52" s="7" t="s">
        <v>63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37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2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2"/>
    </row>
    <row r="53" spans="1:101" ht="35.25" customHeight="1" thickBot="1" x14ac:dyDescent="0.3">
      <c r="A53" s="26">
        <v>47</v>
      </c>
      <c r="B53" s="69"/>
      <c r="C53" s="81" t="s">
        <v>76</v>
      </c>
      <c r="D53" s="81"/>
      <c r="E53" s="28">
        <v>0.04</v>
      </c>
      <c r="F53" s="7" t="s">
        <v>63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37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4"/>
    </row>
    <row r="54" spans="1:101" s="11" customFormat="1" ht="21.75" customHeight="1" x14ac:dyDescent="0.25">
      <c r="A54" s="29"/>
      <c r="B54" s="79" t="s">
        <v>71</v>
      </c>
      <c r="C54" s="79"/>
      <c r="D54" s="79"/>
      <c r="E54" s="30">
        <f>SUM(E7:E53)</f>
        <v>1.0000000000000004</v>
      </c>
      <c r="F54" s="31"/>
      <c r="G54" s="29">
        <f>SUMPRODUCT($E$7:$E53,G$7:G53)</f>
        <v>0</v>
      </c>
      <c r="H54" s="29">
        <f>SUMPRODUCT($E$7:$E53,H$7:H53)</f>
        <v>0</v>
      </c>
      <c r="I54" s="29">
        <f>SUMPRODUCT($E$7:$E53,I$7:I53)</f>
        <v>0</v>
      </c>
      <c r="J54" s="29">
        <f>SUMPRODUCT($E$7:$E53,J$7:J53)</f>
        <v>0</v>
      </c>
      <c r="K54" s="29">
        <f>SUMPRODUCT($E$7:$E53,K$7:K53)</f>
        <v>0</v>
      </c>
      <c r="L54" s="29">
        <f>SUMPRODUCT($E$7:$E53,L$7:L53)</f>
        <v>0</v>
      </c>
      <c r="M54" s="29">
        <f>SUMPRODUCT($E$7:$E53,M$7:M53)</f>
        <v>0</v>
      </c>
      <c r="N54" s="29">
        <f>SUMPRODUCT($E$7:$E53,N$7:N53)</f>
        <v>0</v>
      </c>
      <c r="O54" s="29">
        <f>SUMPRODUCT($E$7:$E53,O$7:O53)</f>
        <v>0</v>
      </c>
      <c r="P54" s="29">
        <f>SUMPRODUCT($E$7:$E53,P$7:P53)</f>
        <v>0</v>
      </c>
      <c r="Q54" s="29">
        <f>SUMPRODUCT($E$7:$E53,Q$7:Q53)</f>
        <v>0</v>
      </c>
      <c r="R54" s="29">
        <f>SUMPRODUCT($E$7:$E53,R$7:R53)</f>
        <v>0</v>
      </c>
      <c r="S54" s="29">
        <f>SUMPRODUCT($E$7:$E53,S$7:S53)</f>
        <v>0</v>
      </c>
      <c r="T54" s="29">
        <f>SUMPRODUCT($E$7:$E53,T$7:T53)</f>
        <v>0</v>
      </c>
      <c r="U54" s="29">
        <f>SUMPRODUCT($E$7:$E53,U$7:U53)</f>
        <v>0</v>
      </c>
      <c r="V54" s="29">
        <f>SUMPRODUCT($E$7:$E53,V$7:V53)</f>
        <v>0</v>
      </c>
      <c r="W54" s="29">
        <f>SUMPRODUCT($E$7:$E53,W$7:W53)</f>
        <v>0</v>
      </c>
      <c r="X54" s="29">
        <f>SUMPRODUCT($E$7:$E53,X$7:X53)</f>
        <v>0</v>
      </c>
      <c r="Y54" s="29">
        <f>SUMPRODUCT($E$7:$E53,Y$7:Y53)</f>
        <v>0</v>
      </c>
      <c r="Z54" s="36">
        <f>SUMPRODUCT($E$7:$E53,Z$7:Z53)</f>
        <v>0</v>
      </c>
      <c r="AA54" s="29">
        <f>SUMPRODUCT($E$7:$E53,AA$7:AA53)</f>
        <v>0</v>
      </c>
      <c r="AB54" s="29">
        <f>SUMPRODUCT($E$7:$E53,AB$7:AB53)</f>
        <v>0</v>
      </c>
      <c r="AC54" s="29">
        <f>SUMPRODUCT($E$7:$E53,AC$7:AC53)</f>
        <v>0</v>
      </c>
      <c r="AD54" s="29">
        <f>SUMPRODUCT($E$7:$E53,AD$7:AD53)</f>
        <v>0</v>
      </c>
      <c r="AE54" s="29">
        <f>SUMPRODUCT($E$7:$E53,AE$7:AE53)</f>
        <v>0</v>
      </c>
      <c r="AF54" s="29">
        <f>SUMPRODUCT($E$7:$E53,AF$7:AF53)</f>
        <v>0</v>
      </c>
      <c r="AG54" s="29">
        <f>SUMPRODUCT($E$7:$E53,AG$7:AG53)</f>
        <v>0</v>
      </c>
      <c r="AH54" s="29">
        <f>SUMPRODUCT($E$7:$E53,AH$7:AH53)</f>
        <v>0</v>
      </c>
      <c r="AI54" s="29">
        <f>SUMPRODUCT($E$7:$E53,AI$7:AI53)</f>
        <v>0</v>
      </c>
      <c r="AJ54" s="29">
        <f>SUMPRODUCT($E$7:$E53,AJ$7:AJ53)</f>
        <v>0</v>
      </c>
      <c r="AK54" s="29">
        <f>SUMPRODUCT($E$7:$E53,AK$7:AK53)</f>
        <v>0</v>
      </c>
      <c r="AL54" s="29">
        <f>SUMPRODUCT($E$7:$E53,AL$7:AL53)</f>
        <v>0</v>
      </c>
      <c r="AM54" s="29">
        <f>SUMPRODUCT($E$7:$E53,AM$7:AM53)</f>
        <v>0</v>
      </c>
      <c r="AN54" s="29">
        <f>SUMPRODUCT($E$7:$E53,AN$7:AN53)</f>
        <v>0</v>
      </c>
      <c r="AO54" s="29">
        <f>SUMPRODUCT($E$7:$E53,AO$7:AO53)</f>
        <v>0</v>
      </c>
      <c r="AP54" s="29">
        <f>SUMPRODUCT($E$7:$E53,AP$7:AP53)</f>
        <v>0</v>
      </c>
      <c r="AQ54" s="29">
        <f>SUMPRODUCT($E$7:$E53,AQ$7:AQ53)</f>
        <v>0</v>
      </c>
      <c r="AR54" s="29">
        <f>SUMPRODUCT($E$7:$E53,AR$7:AR53)</f>
        <v>0</v>
      </c>
      <c r="AS54" s="29">
        <f>SUMPRODUCT($E$7:$E53,AS$7:AS53)</f>
        <v>0</v>
      </c>
      <c r="AT54" s="29">
        <f>SUMPRODUCT($E$7:$E53,AT$7:AT53)</f>
        <v>0</v>
      </c>
      <c r="AU54" s="29">
        <f>SUMPRODUCT($E$7:$E53,AU$7:AU53)</f>
        <v>0</v>
      </c>
      <c r="AV54" s="29">
        <f>SUMPRODUCT($E$7:$E53,AV$7:AV53)</f>
        <v>0</v>
      </c>
      <c r="AW54" s="29">
        <f>SUMPRODUCT($E$7:$E53,AW$7:AW53)</f>
        <v>0</v>
      </c>
      <c r="AX54" s="29">
        <f>SUMPRODUCT($E$7:$E53,AX$7:AX53)</f>
        <v>0</v>
      </c>
      <c r="AY54" s="29">
        <f>SUMPRODUCT($E$7:$E53,AY$7:AY53)</f>
        <v>0</v>
      </c>
      <c r="AZ54" s="29">
        <f>SUMPRODUCT($E$7:$E53,AZ$7:AZ53)</f>
        <v>0</v>
      </c>
      <c r="BA54" s="29">
        <f>SUMPRODUCT($E$7:$E53,BA$7:BA53)</f>
        <v>0</v>
      </c>
      <c r="BB54" s="29">
        <f>SUMPRODUCT($E$7:$E53,BB$7:BB53)</f>
        <v>0</v>
      </c>
      <c r="BC54" s="29">
        <f>SUMPRODUCT($E$7:$E53,BC$7:BC53)</f>
        <v>0</v>
      </c>
      <c r="BD54" s="29">
        <f>SUMPRODUCT($E$7:$E53,BD$7:BD53)</f>
        <v>0</v>
      </c>
      <c r="BE54" s="29">
        <f>SUMPRODUCT($E$7:$E53,BE$7:BE53)</f>
        <v>0</v>
      </c>
      <c r="BF54" s="29">
        <f>SUMPRODUCT($E$7:$E53,BF$7:BF53)</f>
        <v>0</v>
      </c>
      <c r="BG54" s="29">
        <f>SUMPRODUCT($E$7:$E53,BG$7:BG53)</f>
        <v>0</v>
      </c>
      <c r="BH54" s="29">
        <f>SUMPRODUCT($E$7:$E53,BH$7:BH53)</f>
        <v>0</v>
      </c>
      <c r="BI54" s="29">
        <f>SUMPRODUCT($E$7:$E53,BI$7:BI53)</f>
        <v>0</v>
      </c>
      <c r="BJ54" s="29">
        <f>SUMPRODUCT($E$7:$E53,BJ$7:BJ53)</f>
        <v>0</v>
      </c>
      <c r="BK54" s="29">
        <f>SUMPRODUCT($E$7:$E53,BK$7:BK53)</f>
        <v>0</v>
      </c>
      <c r="BL54" s="29">
        <f>SUMPRODUCT($E$7:$E53,BL$7:BL53)</f>
        <v>0</v>
      </c>
      <c r="BM54" s="29">
        <f>SUMPRODUCT($E$7:$E53,BM$7:BM53)</f>
        <v>0</v>
      </c>
      <c r="BN54" s="29">
        <f>SUMPRODUCT($E$7:$E53,BN$7:BN53)</f>
        <v>0</v>
      </c>
      <c r="BO54" s="29">
        <f>SUMPRODUCT($E$7:$E53,BO$7:BO53)</f>
        <v>0</v>
      </c>
      <c r="BP54" s="29">
        <f>SUMPRODUCT($E$7:$E53,BP$7:BP53)</f>
        <v>0</v>
      </c>
      <c r="BQ54" s="29">
        <f>SUMPRODUCT($E$7:$E53,BQ$7:BQ53)</f>
        <v>0</v>
      </c>
      <c r="BR54" s="29">
        <f>SUMPRODUCT($E$7:$E53,BR$7:BR53)</f>
        <v>0</v>
      </c>
      <c r="BS54" s="9">
        <f>SUMPRODUCT($E$7:$E53,BS$7:BS53)</f>
        <v>0</v>
      </c>
      <c r="BT54" s="9">
        <f>SUMPRODUCT($E$7:$E53,BT$7:BT53)</f>
        <v>0</v>
      </c>
      <c r="BU54" s="9">
        <f>SUMPRODUCT($E$7:$E53,BU$7:BU53)</f>
        <v>0</v>
      </c>
      <c r="BV54" s="9">
        <f>SUMPRODUCT($E$7:$E53,BV$7:BV53)</f>
        <v>0</v>
      </c>
      <c r="BW54" s="9">
        <f>SUMPRODUCT($E$7:$E53,BW$7:BW53)</f>
        <v>0</v>
      </c>
      <c r="BX54" s="9">
        <f>SUMPRODUCT($E$7:$E53,BX$7:BX53)</f>
        <v>0</v>
      </c>
      <c r="BY54" s="9">
        <f>SUMPRODUCT($E$7:$E53,BY$7:BY53)</f>
        <v>0</v>
      </c>
      <c r="BZ54" s="9">
        <f>SUMPRODUCT($E$7:$E53,BZ$7:BZ53)</f>
        <v>0</v>
      </c>
      <c r="CA54" s="9">
        <f>SUMPRODUCT($E$7:$E53,CA$7:CA53)</f>
        <v>0</v>
      </c>
      <c r="CB54" s="9">
        <f>SUMPRODUCT($E$7:$E53,CB$7:CB53)</f>
        <v>0</v>
      </c>
      <c r="CC54" s="9">
        <f>SUMPRODUCT($E$7:$E53,CC$7:CC53)</f>
        <v>0</v>
      </c>
      <c r="CD54" s="9">
        <f>SUMPRODUCT($E$7:$E53,CD$7:CD53)</f>
        <v>0</v>
      </c>
      <c r="CE54" s="9">
        <f>SUMPRODUCT($E$7:$E53,CE$7:CE53)</f>
        <v>0</v>
      </c>
      <c r="CF54" s="9">
        <f>SUMPRODUCT($E$7:$E53,CF$7:CF53)</f>
        <v>0</v>
      </c>
      <c r="CG54" s="9">
        <f>SUMPRODUCT($E$7:$E53,CG$7:CG53)</f>
        <v>0</v>
      </c>
      <c r="CH54" s="9">
        <f>SUMPRODUCT($E$7:$E53,CH$7:CH53)</f>
        <v>0</v>
      </c>
      <c r="CI54" s="9">
        <f>SUMPRODUCT($E$7:$E53,CI$7:CI53)</f>
        <v>0</v>
      </c>
      <c r="CJ54" s="9">
        <f>SUMPRODUCT($E$7:$E53,CJ$7:CJ53)</f>
        <v>0</v>
      </c>
      <c r="CK54" s="9">
        <f>SUMPRODUCT($E$7:$E53,CK$7:CK53)</f>
        <v>0</v>
      </c>
      <c r="CL54" s="9">
        <f>SUMPRODUCT($E$7:$E53,CL$7:CL53)</f>
        <v>0</v>
      </c>
      <c r="CM54" s="9">
        <f>SUMPRODUCT($E$7:$E53,CM$7:CM53)</f>
        <v>0</v>
      </c>
      <c r="CN54" s="9">
        <f>SUMPRODUCT($E$7:$E53,CN$7:CN53)</f>
        <v>0</v>
      </c>
      <c r="CO54" s="9">
        <f>SUMPRODUCT($E$7:$E53,CO$7:CO53)</f>
        <v>0</v>
      </c>
      <c r="CP54" s="9">
        <f>SUMPRODUCT($E$7:$E53,CP$7:CP53)</f>
        <v>0</v>
      </c>
      <c r="CQ54" s="9">
        <f>SUMPRODUCT($E$7:$E53,CQ$7:CQ53)</f>
        <v>0</v>
      </c>
      <c r="CR54" s="9">
        <f>SUMPRODUCT($E$7:$E53,CR$7:CR53)</f>
        <v>0</v>
      </c>
      <c r="CS54" s="9">
        <f>SUMPRODUCT($E$7:$E53,CS$7:CS53)</f>
        <v>0</v>
      </c>
      <c r="CT54" s="9">
        <f>SUMPRODUCT($E$7:$E53,CT$7:CT53)</f>
        <v>0</v>
      </c>
      <c r="CU54" s="9">
        <f>SUMPRODUCT($E$7:$E53,CU$7:CU53)</f>
        <v>0</v>
      </c>
      <c r="CV54" s="9">
        <f>SUMPRODUCT($E$7:$E53,CV$7:CV53)</f>
        <v>0</v>
      </c>
      <c r="CW54" s="10">
        <f>SUMPRODUCT($E$7:$E53,CW$7:CW53)</f>
        <v>0</v>
      </c>
    </row>
    <row r="55" spans="1:101" s="11" customFormat="1" ht="24" customHeight="1" thickBot="1" x14ac:dyDescent="0.3">
      <c r="A55" s="29"/>
      <c r="B55" s="80" t="s">
        <v>72</v>
      </c>
      <c r="C55" s="80"/>
      <c r="D55" s="80"/>
      <c r="E55" s="32"/>
      <c r="F55" s="29"/>
      <c r="G55" s="30">
        <f>+G54/100</f>
        <v>0</v>
      </c>
      <c r="H55" s="30">
        <f t="shared" ref="H55:CW55" si="0">+H54/100</f>
        <v>0</v>
      </c>
      <c r="I55" s="30">
        <f t="shared" si="0"/>
        <v>0</v>
      </c>
      <c r="J55" s="30">
        <f t="shared" si="0"/>
        <v>0</v>
      </c>
      <c r="K55" s="30">
        <f t="shared" si="0"/>
        <v>0</v>
      </c>
      <c r="L55" s="30">
        <f t="shared" si="0"/>
        <v>0</v>
      </c>
      <c r="M55" s="30">
        <f t="shared" si="0"/>
        <v>0</v>
      </c>
      <c r="N55" s="30">
        <f t="shared" ref="N55:CV55" si="1">+N54/100</f>
        <v>0</v>
      </c>
      <c r="O55" s="30">
        <f t="shared" si="1"/>
        <v>0</v>
      </c>
      <c r="P55" s="30">
        <f t="shared" si="1"/>
        <v>0</v>
      </c>
      <c r="Q55" s="30">
        <f t="shared" si="1"/>
        <v>0</v>
      </c>
      <c r="R55" s="30">
        <f t="shared" ref="R55:CU55" si="2">+R54/100</f>
        <v>0</v>
      </c>
      <c r="S55" s="30">
        <f t="shared" si="2"/>
        <v>0</v>
      </c>
      <c r="T55" s="30">
        <f t="shared" si="2"/>
        <v>0</v>
      </c>
      <c r="U55" s="30">
        <f t="shared" si="2"/>
        <v>0</v>
      </c>
      <c r="V55" s="30">
        <f t="shared" si="2"/>
        <v>0</v>
      </c>
      <c r="W55" s="30">
        <f t="shared" si="2"/>
        <v>0</v>
      </c>
      <c r="X55" s="30">
        <f t="shared" si="2"/>
        <v>0</v>
      </c>
      <c r="Y55" s="30">
        <f t="shared" si="2"/>
        <v>0</v>
      </c>
      <c r="Z55" s="30">
        <f t="shared" ref="Z55" si="3">+Z54/100</f>
        <v>0</v>
      </c>
      <c r="AA55" s="30">
        <f t="shared" si="2"/>
        <v>0</v>
      </c>
      <c r="AB55" s="30">
        <f t="shared" si="2"/>
        <v>0</v>
      </c>
      <c r="AC55" s="30">
        <f t="shared" si="2"/>
        <v>0</v>
      </c>
      <c r="AD55" s="30">
        <f t="shared" si="2"/>
        <v>0</v>
      </c>
      <c r="AE55" s="30">
        <f t="shared" si="2"/>
        <v>0</v>
      </c>
      <c r="AF55" s="30">
        <f t="shared" si="2"/>
        <v>0</v>
      </c>
      <c r="AG55" s="30">
        <f t="shared" si="2"/>
        <v>0</v>
      </c>
      <c r="AH55" s="30">
        <f t="shared" si="2"/>
        <v>0</v>
      </c>
      <c r="AI55" s="30">
        <f t="shared" si="2"/>
        <v>0</v>
      </c>
      <c r="AJ55" s="30">
        <f t="shared" si="2"/>
        <v>0</v>
      </c>
      <c r="AK55" s="30">
        <f t="shared" si="2"/>
        <v>0</v>
      </c>
      <c r="AL55" s="30">
        <f t="shared" si="2"/>
        <v>0</v>
      </c>
      <c r="AM55" s="30">
        <f t="shared" si="2"/>
        <v>0</v>
      </c>
      <c r="AN55" s="30">
        <f t="shared" si="2"/>
        <v>0</v>
      </c>
      <c r="AO55" s="30">
        <f t="shared" si="2"/>
        <v>0</v>
      </c>
      <c r="AP55" s="30">
        <f t="shared" si="2"/>
        <v>0</v>
      </c>
      <c r="AQ55" s="30">
        <f t="shared" si="2"/>
        <v>0</v>
      </c>
      <c r="AR55" s="30">
        <f t="shared" si="2"/>
        <v>0</v>
      </c>
      <c r="AS55" s="30">
        <f t="shared" si="2"/>
        <v>0</v>
      </c>
      <c r="AT55" s="30">
        <f t="shared" si="2"/>
        <v>0</v>
      </c>
      <c r="AU55" s="30">
        <f t="shared" si="2"/>
        <v>0</v>
      </c>
      <c r="AV55" s="30">
        <f t="shared" si="2"/>
        <v>0</v>
      </c>
      <c r="AW55" s="30">
        <f t="shared" si="2"/>
        <v>0</v>
      </c>
      <c r="AX55" s="30">
        <f t="shared" si="2"/>
        <v>0</v>
      </c>
      <c r="AY55" s="30">
        <f t="shared" si="2"/>
        <v>0</v>
      </c>
      <c r="AZ55" s="30">
        <f t="shared" si="2"/>
        <v>0</v>
      </c>
      <c r="BA55" s="30">
        <f t="shared" si="2"/>
        <v>0</v>
      </c>
      <c r="BB55" s="30">
        <f t="shared" si="2"/>
        <v>0</v>
      </c>
      <c r="BC55" s="30">
        <f t="shared" si="2"/>
        <v>0</v>
      </c>
      <c r="BD55" s="30">
        <f t="shared" si="2"/>
        <v>0</v>
      </c>
      <c r="BE55" s="30">
        <f t="shared" si="2"/>
        <v>0</v>
      </c>
      <c r="BF55" s="30">
        <f t="shared" si="2"/>
        <v>0</v>
      </c>
      <c r="BG55" s="30">
        <f t="shared" si="2"/>
        <v>0</v>
      </c>
      <c r="BH55" s="30">
        <f t="shared" si="2"/>
        <v>0</v>
      </c>
      <c r="BI55" s="30">
        <f t="shared" si="2"/>
        <v>0</v>
      </c>
      <c r="BJ55" s="30">
        <f t="shared" si="2"/>
        <v>0</v>
      </c>
      <c r="BK55" s="30">
        <f t="shared" ref="BK55:CS55" si="4">+BK54/100</f>
        <v>0</v>
      </c>
      <c r="BL55" s="30">
        <f t="shared" si="4"/>
        <v>0</v>
      </c>
      <c r="BM55" s="30">
        <f t="shared" si="4"/>
        <v>0</v>
      </c>
      <c r="BN55" s="30">
        <f t="shared" si="4"/>
        <v>0</v>
      </c>
      <c r="BO55" s="30">
        <f t="shared" si="4"/>
        <v>0</v>
      </c>
      <c r="BP55" s="30">
        <f t="shared" si="4"/>
        <v>0</v>
      </c>
      <c r="BQ55" s="30">
        <f t="shared" si="4"/>
        <v>0</v>
      </c>
      <c r="BR55" s="30">
        <f t="shared" si="4"/>
        <v>0</v>
      </c>
      <c r="BS55" s="12">
        <f t="shared" si="4"/>
        <v>0</v>
      </c>
      <c r="BT55" s="12">
        <f t="shared" si="4"/>
        <v>0</v>
      </c>
      <c r="BU55" s="12">
        <f t="shared" si="4"/>
        <v>0</v>
      </c>
      <c r="BV55" s="12">
        <f t="shared" si="4"/>
        <v>0</v>
      </c>
      <c r="BW55" s="12">
        <f t="shared" si="4"/>
        <v>0</v>
      </c>
      <c r="BX55" s="12">
        <f t="shared" si="4"/>
        <v>0</v>
      </c>
      <c r="BY55" s="12">
        <f t="shared" si="4"/>
        <v>0</v>
      </c>
      <c r="BZ55" s="12">
        <f t="shared" si="4"/>
        <v>0</v>
      </c>
      <c r="CA55" s="12">
        <f t="shared" si="4"/>
        <v>0</v>
      </c>
      <c r="CB55" s="12">
        <f t="shared" si="4"/>
        <v>0</v>
      </c>
      <c r="CC55" s="12">
        <f t="shared" si="4"/>
        <v>0</v>
      </c>
      <c r="CD55" s="12">
        <f t="shared" si="4"/>
        <v>0</v>
      </c>
      <c r="CE55" s="12">
        <f t="shared" si="4"/>
        <v>0</v>
      </c>
      <c r="CF55" s="12">
        <f t="shared" si="4"/>
        <v>0</v>
      </c>
      <c r="CG55" s="12">
        <f t="shared" si="4"/>
        <v>0</v>
      </c>
      <c r="CH55" s="12">
        <f t="shared" si="4"/>
        <v>0</v>
      </c>
      <c r="CI55" s="12">
        <f t="shared" si="4"/>
        <v>0</v>
      </c>
      <c r="CJ55" s="12">
        <f t="shared" si="4"/>
        <v>0</v>
      </c>
      <c r="CK55" s="12">
        <f t="shared" si="4"/>
        <v>0</v>
      </c>
      <c r="CL55" s="12">
        <f t="shared" si="4"/>
        <v>0</v>
      </c>
      <c r="CM55" s="12">
        <f t="shared" si="4"/>
        <v>0</v>
      </c>
      <c r="CN55" s="12">
        <f t="shared" si="4"/>
        <v>0</v>
      </c>
      <c r="CO55" s="12">
        <f t="shared" si="4"/>
        <v>0</v>
      </c>
      <c r="CP55" s="12">
        <f t="shared" si="4"/>
        <v>0</v>
      </c>
      <c r="CQ55" s="12">
        <f t="shared" si="4"/>
        <v>0</v>
      </c>
      <c r="CR55" s="12">
        <f t="shared" si="4"/>
        <v>0</v>
      </c>
      <c r="CS55" s="12">
        <f t="shared" si="4"/>
        <v>0</v>
      </c>
      <c r="CT55" s="12">
        <f t="shared" si="2"/>
        <v>0</v>
      </c>
      <c r="CU55" s="12">
        <f t="shared" si="2"/>
        <v>0</v>
      </c>
      <c r="CV55" s="12">
        <f t="shared" si="1"/>
        <v>0</v>
      </c>
      <c r="CW55" s="13">
        <f t="shared" si="0"/>
        <v>0</v>
      </c>
    </row>
    <row r="56" spans="1:101" ht="4.5" customHeight="1" thickBot="1" x14ac:dyDescent="0.3">
      <c r="A56" s="33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</row>
    <row r="57" spans="1:101" s="11" customFormat="1" ht="21.75" customHeight="1" thickBot="1" x14ac:dyDescent="0.3">
      <c r="A57" s="29"/>
      <c r="B57" s="79" t="s">
        <v>56</v>
      </c>
      <c r="C57" s="79"/>
      <c r="D57" s="79"/>
      <c r="E57" s="35"/>
      <c r="F57" s="35"/>
      <c r="G57" s="29">
        <f t="shared" ref="G57:AM57" si="5">RANK(G$55,$G$55:$CW$55)</f>
        <v>1</v>
      </c>
      <c r="H57" s="29">
        <f t="shared" si="5"/>
        <v>1</v>
      </c>
      <c r="I57" s="29">
        <f t="shared" si="5"/>
        <v>1</v>
      </c>
      <c r="J57" s="29">
        <f t="shared" si="5"/>
        <v>1</v>
      </c>
      <c r="K57" s="29">
        <f t="shared" si="5"/>
        <v>1</v>
      </c>
      <c r="L57" s="29">
        <f t="shared" si="5"/>
        <v>1</v>
      </c>
      <c r="M57" s="29">
        <f t="shared" si="5"/>
        <v>1</v>
      </c>
      <c r="N57" s="29">
        <f t="shared" si="5"/>
        <v>1</v>
      </c>
      <c r="O57" s="29">
        <f t="shared" si="5"/>
        <v>1</v>
      </c>
      <c r="P57" s="29">
        <f t="shared" si="5"/>
        <v>1</v>
      </c>
      <c r="Q57" s="29">
        <f t="shared" si="5"/>
        <v>1</v>
      </c>
      <c r="R57" s="29">
        <f t="shared" si="5"/>
        <v>1</v>
      </c>
      <c r="S57" s="29">
        <f t="shared" si="5"/>
        <v>1</v>
      </c>
      <c r="T57" s="29">
        <f t="shared" si="5"/>
        <v>1</v>
      </c>
      <c r="U57" s="29">
        <f t="shared" si="5"/>
        <v>1</v>
      </c>
      <c r="V57" s="29">
        <f t="shared" si="5"/>
        <v>1</v>
      </c>
      <c r="W57" s="29">
        <f t="shared" si="5"/>
        <v>1</v>
      </c>
      <c r="X57" s="29">
        <f t="shared" si="5"/>
        <v>1</v>
      </c>
      <c r="Y57" s="29">
        <f t="shared" si="5"/>
        <v>1</v>
      </c>
      <c r="Z57" s="36">
        <f t="shared" si="5"/>
        <v>1</v>
      </c>
      <c r="AA57" s="29">
        <f t="shared" si="5"/>
        <v>1</v>
      </c>
      <c r="AB57" s="29">
        <f t="shared" si="5"/>
        <v>1</v>
      </c>
      <c r="AC57" s="29">
        <f t="shared" si="5"/>
        <v>1</v>
      </c>
      <c r="AD57" s="29">
        <f t="shared" si="5"/>
        <v>1</v>
      </c>
      <c r="AE57" s="29">
        <f t="shared" si="5"/>
        <v>1</v>
      </c>
      <c r="AF57" s="29">
        <f t="shared" si="5"/>
        <v>1</v>
      </c>
      <c r="AG57" s="29">
        <f t="shared" si="5"/>
        <v>1</v>
      </c>
      <c r="AH57" s="29">
        <f t="shared" si="5"/>
        <v>1</v>
      </c>
      <c r="AI57" s="29">
        <f t="shared" si="5"/>
        <v>1</v>
      </c>
      <c r="AJ57" s="29">
        <f t="shared" si="5"/>
        <v>1</v>
      </c>
      <c r="AK57" s="29">
        <f t="shared" si="5"/>
        <v>1</v>
      </c>
      <c r="AL57" s="29">
        <f t="shared" si="5"/>
        <v>1</v>
      </c>
      <c r="AM57" s="29">
        <f t="shared" si="5"/>
        <v>1</v>
      </c>
      <c r="AN57" s="29">
        <f t="shared" ref="AN57:BS57" si="6">RANK(AN$55,$G$55:$CW$55)</f>
        <v>1</v>
      </c>
      <c r="AO57" s="29">
        <f t="shared" si="6"/>
        <v>1</v>
      </c>
      <c r="AP57" s="29">
        <f t="shared" si="6"/>
        <v>1</v>
      </c>
      <c r="AQ57" s="29">
        <f t="shared" si="6"/>
        <v>1</v>
      </c>
      <c r="AR57" s="29">
        <f t="shared" si="6"/>
        <v>1</v>
      </c>
      <c r="AS57" s="29">
        <f t="shared" si="6"/>
        <v>1</v>
      </c>
      <c r="AT57" s="29">
        <f t="shared" si="6"/>
        <v>1</v>
      </c>
      <c r="AU57" s="29">
        <f t="shared" si="6"/>
        <v>1</v>
      </c>
      <c r="AV57" s="29">
        <f t="shared" si="6"/>
        <v>1</v>
      </c>
      <c r="AW57" s="29">
        <f t="shared" si="6"/>
        <v>1</v>
      </c>
      <c r="AX57" s="29">
        <f t="shared" si="6"/>
        <v>1</v>
      </c>
      <c r="AY57" s="29">
        <f t="shared" si="6"/>
        <v>1</v>
      </c>
      <c r="AZ57" s="29">
        <f t="shared" si="6"/>
        <v>1</v>
      </c>
      <c r="BA57" s="29">
        <f t="shared" si="6"/>
        <v>1</v>
      </c>
      <c r="BB57" s="29">
        <f t="shared" si="6"/>
        <v>1</v>
      </c>
      <c r="BC57" s="29">
        <f t="shared" si="6"/>
        <v>1</v>
      </c>
      <c r="BD57" s="29">
        <f t="shared" si="6"/>
        <v>1</v>
      </c>
      <c r="BE57" s="29">
        <f t="shared" si="6"/>
        <v>1</v>
      </c>
      <c r="BF57" s="29">
        <f t="shared" si="6"/>
        <v>1</v>
      </c>
      <c r="BG57" s="29">
        <f t="shared" si="6"/>
        <v>1</v>
      </c>
      <c r="BH57" s="29">
        <f t="shared" si="6"/>
        <v>1</v>
      </c>
      <c r="BI57" s="29">
        <f t="shared" si="6"/>
        <v>1</v>
      </c>
      <c r="BJ57" s="29">
        <f t="shared" si="6"/>
        <v>1</v>
      </c>
      <c r="BK57" s="29">
        <f t="shared" si="6"/>
        <v>1</v>
      </c>
      <c r="BL57" s="29">
        <f t="shared" si="6"/>
        <v>1</v>
      </c>
      <c r="BM57" s="29">
        <f t="shared" si="6"/>
        <v>1</v>
      </c>
      <c r="BN57" s="29">
        <f t="shared" si="6"/>
        <v>1</v>
      </c>
      <c r="BO57" s="29">
        <f t="shared" si="6"/>
        <v>1</v>
      </c>
      <c r="BP57" s="29">
        <f t="shared" si="6"/>
        <v>1</v>
      </c>
      <c r="BQ57" s="29">
        <f t="shared" si="6"/>
        <v>1</v>
      </c>
      <c r="BR57" s="29">
        <f t="shared" si="6"/>
        <v>1</v>
      </c>
      <c r="BS57" s="24">
        <f t="shared" si="6"/>
        <v>1</v>
      </c>
      <c r="BT57" s="15">
        <f t="shared" ref="BT57:CW57" si="7">RANK(BT$55,$G$55:$CW$55)</f>
        <v>1</v>
      </c>
      <c r="BU57" s="15">
        <f t="shared" si="7"/>
        <v>1</v>
      </c>
      <c r="BV57" s="15">
        <f t="shared" si="7"/>
        <v>1</v>
      </c>
      <c r="BW57" s="15">
        <f t="shared" si="7"/>
        <v>1</v>
      </c>
      <c r="BX57" s="15">
        <f t="shared" si="7"/>
        <v>1</v>
      </c>
      <c r="BY57" s="15">
        <f t="shared" si="7"/>
        <v>1</v>
      </c>
      <c r="BZ57" s="15">
        <f t="shared" si="7"/>
        <v>1</v>
      </c>
      <c r="CA57" s="15">
        <f t="shared" si="7"/>
        <v>1</v>
      </c>
      <c r="CB57" s="15">
        <f t="shared" si="7"/>
        <v>1</v>
      </c>
      <c r="CC57" s="15">
        <f t="shared" si="7"/>
        <v>1</v>
      </c>
      <c r="CD57" s="15">
        <f t="shared" si="7"/>
        <v>1</v>
      </c>
      <c r="CE57" s="15">
        <f t="shared" si="7"/>
        <v>1</v>
      </c>
      <c r="CF57" s="15">
        <f t="shared" si="7"/>
        <v>1</v>
      </c>
      <c r="CG57" s="15">
        <f t="shared" si="7"/>
        <v>1</v>
      </c>
      <c r="CH57" s="15">
        <f t="shared" si="7"/>
        <v>1</v>
      </c>
      <c r="CI57" s="15">
        <f t="shared" si="7"/>
        <v>1</v>
      </c>
      <c r="CJ57" s="15">
        <f t="shared" si="7"/>
        <v>1</v>
      </c>
      <c r="CK57" s="15">
        <f t="shared" si="7"/>
        <v>1</v>
      </c>
      <c r="CL57" s="15">
        <f t="shared" si="7"/>
        <v>1</v>
      </c>
      <c r="CM57" s="15">
        <f t="shared" si="7"/>
        <v>1</v>
      </c>
      <c r="CN57" s="15">
        <f t="shared" si="7"/>
        <v>1</v>
      </c>
      <c r="CO57" s="15">
        <f t="shared" si="7"/>
        <v>1</v>
      </c>
      <c r="CP57" s="15">
        <f t="shared" si="7"/>
        <v>1</v>
      </c>
      <c r="CQ57" s="15">
        <f t="shared" si="7"/>
        <v>1</v>
      </c>
      <c r="CR57" s="15">
        <f t="shared" si="7"/>
        <v>1</v>
      </c>
      <c r="CS57" s="15">
        <f t="shared" si="7"/>
        <v>1</v>
      </c>
      <c r="CT57" s="15">
        <f t="shared" si="7"/>
        <v>1</v>
      </c>
      <c r="CU57" s="15">
        <f t="shared" si="7"/>
        <v>1</v>
      </c>
      <c r="CV57" s="15">
        <f t="shared" si="7"/>
        <v>1</v>
      </c>
      <c r="CW57" s="16">
        <f t="shared" si="7"/>
        <v>1</v>
      </c>
    </row>
  </sheetData>
  <sheetProtection autoFilter="0"/>
  <mergeCells count="547">
    <mergeCell ref="A5:A6"/>
    <mergeCell ref="B5:B6"/>
    <mergeCell ref="C5:D6"/>
    <mergeCell ref="F5:F6"/>
    <mergeCell ref="E5:E6"/>
    <mergeCell ref="CI39:CI43"/>
    <mergeCell ref="BX39:BX43"/>
    <mergeCell ref="BY39:BY43"/>
    <mergeCell ref="BZ39:BZ43"/>
    <mergeCell ref="CA39:CA43"/>
    <mergeCell ref="CB39:CB43"/>
    <mergeCell ref="CC39:CC43"/>
    <mergeCell ref="BK34:BK36"/>
    <mergeCell ref="CG34:CG36"/>
    <mergeCell ref="CD31:CD33"/>
    <mergeCell ref="CE31:CE33"/>
    <mergeCell ref="CA31:CA33"/>
    <mergeCell ref="CB31:CB33"/>
    <mergeCell ref="CC31:CC33"/>
    <mergeCell ref="CE7:CE9"/>
    <mergeCell ref="CA34:CA36"/>
    <mergeCell ref="BS7:BS9"/>
    <mergeCell ref="BK7:BK9"/>
    <mergeCell ref="BL7:BL9"/>
    <mergeCell ref="CS7:CS9"/>
    <mergeCell ref="BK10:BK15"/>
    <mergeCell ref="BL10:BL15"/>
    <mergeCell ref="BM10:BM15"/>
    <mergeCell ref="BN10:BN15"/>
    <mergeCell ref="BO10:BO15"/>
    <mergeCell ref="BP10:BP15"/>
    <mergeCell ref="BQ10:BQ15"/>
    <mergeCell ref="BR10:BR15"/>
    <mergeCell ref="CL7:CL9"/>
    <mergeCell ref="CM7:CM9"/>
    <mergeCell ref="CN7:CN9"/>
    <mergeCell ref="CO7:CO9"/>
    <mergeCell ref="CP7:CP9"/>
    <mergeCell ref="CQ7:CQ9"/>
    <mergeCell ref="CF7:CF9"/>
    <mergeCell ref="CG7:CG9"/>
    <mergeCell ref="CJ7:CJ9"/>
    <mergeCell ref="CK7:CK9"/>
    <mergeCell ref="CA7:CA9"/>
    <mergeCell ref="CB7:CB9"/>
    <mergeCell ref="CC7:CC9"/>
    <mergeCell ref="CD7:CD9"/>
    <mergeCell ref="CH7:CH9"/>
    <mergeCell ref="CI7:CI9"/>
    <mergeCell ref="BZ7:BZ9"/>
    <mergeCell ref="CD10:CD15"/>
    <mergeCell ref="CE10:CE15"/>
    <mergeCell ref="CR34:CR36"/>
    <mergeCell ref="CH34:CH36"/>
    <mergeCell ref="CI34:CI36"/>
    <mergeCell ref="CJ34:CJ36"/>
    <mergeCell ref="CK34:CK36"/>
    <mergeCell ref="CL34:CL36"/>
    <mergeCell ref="CR7:CR9"/>
    <mergeCell ref="CJ31:CJ33"/>
    <mergeCell ref="CL31:CL33"/>
    <mergeCell ref="CM31:CM33"/>
    <mergeCell ref="CK31:CK33"/>
    <mergeCell ref="CN31:CN33"/>
    <mergeCell ref="CO31:CO33"/>
    <mergeCell ref="CP31:CP33"/>
    <mergeCell ref="CQ31:CQ33"/>
    <mergeCell ref="CN34:CN36"/>
    <mergeCell ref="CR10:CR15"/>
    <mergeCell ref="CF31:CF33"/>
    <mergeCell ref="CG31:CG33"/>
    <mergeCell ref="BQ7:BQ9"/>
    <mergeCell ref="BK31:BK33"/>
    <mergeCell ref="BL31:BL33"/>
    <mergeCell ref="BM31:BM33"/>
    <mergeCell ref="BN31:BN33"/>
    <mergeCell ref="BO31:BO33"/>
    <mergeCell ref="BP31:BP33"/>
    <mergeCell ref="BM7:BM9"/>
    <mergeCell ref="BN7:BN9"/>
    <mergeCell ref="BO7:BO9"/>
    <mergeCell ref="BP7:BP9"/>
    <mergeCell ref="CU10:CU15"/>
    <mergeCell ref="BS10:BS15"/>
    <mergeCell ref="BY10:BY15"/>
    <mergeCell ref="CB10:CB15"/>
    <mergeCell ref="CC10:CC15"/>
    <mergeCell ref="BG31:BG33"/>
    <mergeCell ref="BH31:BH33"/>
    <mergeCell ref="BI31:BI33"/>
    <mergeCell ref="BJ31:BJ33"/>
    <mergeCell ref="BG10:BG15"/>
    <mergeCell ref="BH10:BH15"/>
    <mergeCell ref="BI10:BI15"/>
    <mergeCell ref="BJ10:BJ15"/>
    <mergeCell ref="CH10:CH15"/>
    <mergeCell ref="CI10:CI15"/>
    <mergeCell ref="CS31:CS33"/>
    <mergeCell ref="CT31:CT33"/>
    <mergeCell ref="CU31:CU33"/>
    <mergeCell ref="BS31:BS33"/>
    <mergeCell ref="BY31:BY33"/>
    <mergeCell ref="BZ31:BZ33"/>
    <mergeCell ref="CR31:CR33"/>
    <mergeCell ref="CH31:CH33"/>
    <mergeCell ref="CI31:CI33"/>
    <mergeCell ref="BS34:BS36"/>
    <mergeCell ref="BT34:BT36"/>
    <mergeCell ref="BU34:BU36"/>
    <mergeCell ref="CB34:CB36"/>
    <mergeCell ref="CC34:CC36"/>
    <mergeCell ref="CD34:CD36"/>
    <mergeCell ref="CE34:CE36"/>
    <mergeCell ref="BR31:BR33"/>
    <mergeCell ref="BT7:BT9"/>
    <mergeCell ref="BU7:BU9"/>
    <mergeCell ref="BV7:BV9"/>
    <mergeCell ref="BW7:BW9"/>
    <mergeCell ref="BX7:BX9"/>
    <mergeCell ref="BY7:BY9"/>
    <mergeCell ref="BR7:BR9"/>
    <mergeCell ref="BW39:BW43"/>
    <mergeCell ref="CD39:CD43"/>
    <mergeCell ref="CE39:CE43"/>
    <mergeCell ref="CF39:CF43"/>
    <mergeCell ref="CU34:CU36"/>
    <mergeCell ref="BW34:BW36"/>
    <mergeCell ref="BX34:BX36"/>
    <mergeCell ref="BV34:BV36"/>
    <mergeCell ref="CO34:CO36"/>
    <mergeCell ref="CP34:CP36"/>
    <mergeCell ref="CQ34:CQ36"/>
    <mergeCell ref="CU39:CU43"/>
    <mergeCell ref="CR39:CR43"/>
    <mergeCell ref="CS39:CS43"/>
    <mergeCell ref="CJ39:CJ43"/>
    <mergeCell ref="CK39:CK43"/>
    <mergeCell ref="CL39:CL43"/>
    <mergeCell ref="CM39:CM43"/>
    <mergeCell ref="CN39:CN43"/>
    <mergeCell ref="CO39:CO43"/>
    <mergeCell ref="CP39:CP43"/>
    <mergeCell ref="CQ39:CQ43"/>
    <mergeCell ref="BC39:BC43"/>
    <mergeCell ref="BD39:BD43"/>
    <mergeCell ref="BE39:BE43"/>
    <mergeCell ref="BF39:BF43"/>
    <mergeCell ref="BS39:BS43"/>
    <mergeCell ref="BT39:BT43"/>
    <mergeCell ref="BU39:BU43"/>
    <mergeCell ref="BV39:BV43"/>
    <mergeCell ref="BO39:BO43"/>
    <mergeCell ref="BP39:BP43"/>
    <mergeCell ref="BQ39:BQ43"/>
    <mergeCell ref="BR39:BR43"/>
    <mergeCell ref="BG39:BG43"/>
    <mergeCell ref="BH39:BH43"/>
    <mergeCell ref="BI39:BI43"/>
    <mergeCell ref="BJ39:BJ43"/>
    <mergeCell ref="BK39:BK43"/>
    <mergeCell ref="BL39:BL43"/>
    <mergeCell ref="BM39:BM43"/>
    <mergeCell ref="BN39:BN43"/>
    <mergeCell ref="BH34:BH36"/>
    <mergeCell ref="BI34:BI36"/>
    <mergeCell ref="AQ34:AQ36"/>
    <mergeCell ref="AR34:AR36"/>
    <mergeCell ref="AS34:AS36"/>
    <mergeCell ref="CS34:CS36"/>
    <mergeCell ref="CM34:CM36"/>
    <mergeCell ref="BD34:BD36"/>
    <mergeCell ref="BE34:BE36"/>
    <mergeCell ref="AZ34:AZ36"/>
    <mergeCell ref="BA34:BA36"/>
    <mergeCell ref="BB34:BB36"/>
    <mergeCell ref="BC34:BC36"/>
    <mergeCell ref="AT34:AT36"/>
    <mergeCell ref="AU34:AU36"/>
    <mergeCell ref="AV34:AV36"/>
    <mergeCell ref="AW34:AW36"/>
    <mergeCell ref="AX34:AX36"/>
    <mergeCell ref="AY34:AY36"/>
    <mergeCell ref="BL34:BL36"/>
    <mergeCell ref="BM34:BM36"/>
    <mergeCell ref="BY34:BY36"/>
    <mergeCell ref="BZ34:BZ36"/>
    <mergeCell ref="CF34:CF36"/>
    <mergeCell ref="BJ34:BJ36"/>
    <mergeCell ref="CT34:CT36"/>
    <mergeCell ref="AW39:AW43"/>
    <mergeCell ref="AX39:AX43"/>
    <mergeCell ref="AY39:AY43"/>
    <mergeCell ref="AZ39:AZ43"/>
    <mergeCell ref="BA39:BA43"/>
    <mergeCell ref="BB39:BB43"/>
    <mergeCell ref="AQ39:AQ43"/>
    <mergeCell ref="AR39:AR43"/>
    <mergeCell ref="AS39:AS43"/>
    <mergeCell ref="AT39:AT43"/>
    <mergeCell ref="AU39:AU43"/>
    <mergeCell ref="AV39:AV43"/>
    <mergeCell ref="CT39:CT43"/>
    <mergeCell ref="CG39:CG43"/>
    <mergeCell ref="CH39:CH43"/>
    <mergeCell ref="BN34:BN36"/>
    <mergeCell ref="BO34:BO36"/>
    <mergeCell ref="BP34:BP36"/>
    <mergeCell ref="BQ34:BQ36"/>
    <mergeCell ref="BR34:BR36"/>
    <mergeCell ref="BF34:BF36"/>
    <mergeCell ref="BG34:BG36"/>
    <mergeCell ref="AO34:AO36"/>
    <mergeCell ref="AP34:AP36"/>
    <mergeCell ref="AK34:AK36"/>
    <mergeCell ref="AL34:AL36"/>
    <mergeCell ref="AM34:AM36"/>
    <mergeCell ref="Y39:Y43"/>
    <mergeCell ref="AA39:AA43"/>
    <mergeCell ref="AB39:AB43"/>
    <mergeCell ref="AC39:AC43"/>
    <mergeCell ref="AD39:AD43"/>
    <mergeCell ref="AH34:AH36"/>
    <mergeCell ref="AI34:AI36"/>
    <mergeCell ref="AJ34:AJ36"/>
    <mergeCell ref="AB34:AB36"/>
    <mergeCell ref="AC34:AC36"/>
    <mergeCell ref="AD34:AD36"/>
    <mergeCell ref="AE34:AE36"/>
    <mergeCell ref="AF34:AF36"/>
    <mergeCell ref="AG34:AG36"/>
    <mergeCell ref="AK39:AK43"/>
    <mergeCell ref="AL39:AL43"/>
    <mergeCell ref="AM39:AM43"/>
    <mergeCell ref="AN39:AN43"/>
    <mergeCell ref="AE39:AE43"/>
    <mergeCell ref="AZ31:AZ33"/>
    <mergeCell ref="BA31:BA33"/>
    <mergeCell ref="BB31:BB33"/>
    <mergeCell ref="AQ31:AQ33"/>
    <mergeCell ref="AR31:AR33"/>
    <mergeCell ref="AS31:AS33"/>
    <mergeCell ref="AT31:AT33"/>
    <mergeCell ref="AU31:AU33"/>
    <mergeCell ref="AV31:AV33"/>
    <mergeCell ref="U31:U33"/>
    <mergeCell ref="V31:V33"/>
    <mergeCell ref="W31:W33"/>
    <mergeCell ref="X31:X33"/>
    <mergeCell ref="AK31:AK33"/>
    <mergeCell ref="AL31:AL33"/>
    <mergeCell ref="AM31:AM33"/>
    <mergeCell ref="AN31:AN33"/>
    <mergeCell ref="AO31:AO33"/>
    <mergeCell ref="AE31:AE33"/>
    <mergeCell ref="AF31:AF33"/>
    <mergeCell ref="AG31:AG33"/>
    <mergeCell ref="AH31:AH33"/>
    <mergeCell ref="AI31:AI33"/>
    <mergeCell ref="AJ31:AJ33"/>
    <mergeCell ref="BF10:BF15"/>
    <mergeCell ref="BT10:BT15"/>
    <mergeCell ref="BU10:BU15"/>
    <mergeCell ref="BV10:BV15"/>
    <mergeCell ref="BW10:BW15"/>
    <mergeCell ref="BX10:BX15"/>
    <mergeCell ref="AA31:AA33"/>
    <mergeCell ref="AB31:AB33"/>
    <mergeCell ref="AC31:AC33"/>
    <mergeCell ref="AD31:AD33"/>
    <mergeCell ref="AP31:AP33"/>
    <mergeCell ref="BC31:BC33"/>
    <mergeCell ref="BD31:BD33"/>
    <mergeCell ref="BE31:BE33"/>
    <mergeCell ref="BF31:BF33"/>
    <mergeCell ref="BT31:BT33"/>
    <mergeCell ref="BU31:BU33"/>
    <mergeCell ref="BV31:BV33"/>
    <mergeCell ref="BW31:BW33"/>
    <mergeCell ref="BX31:BX33"/>
    <mergeCell ref="BQ31:BQ33"/>
    <mergeCell ref="AW31:AW33"/>
    <mergeCell ref="AX31:AX33"/>
    <mergeCell ref="AY31:AY33"/>
    <mergeCell ref="AQ10:AQ15"/>
    <mergeCell ref="AR10:AR15"/>
    <mergeCell ref="AS10:AS15"/>
    <mergeCell ref="AT10:AT15"/>
    <mergeCell ref="AU10:AU15"/>
    <mergeCell ref="AV10:AV15"/>
    <mergeCell ref="BC10:BC15"/>
    <mergeCell ref="BD10:BD15"/>
    <mergeCell ref="BE10:BE15"/>
    <mergeCell ref="CT10:CT15"/>
    <mergeCell ref="CO10:CO15"/>
    <mergeCell ref="CP10:CP15"/>
    <mergeCell ref="CQ10:CQ15"/>
    <mergeCell ref="CF10:CF15"/>
    <mergeCell ref="CG10:CG15"/>
    <mergeCell ref="CJ10:CJ15"/>
    <mergeCell ref="CK10:CK15"/>
    <mergeCell ref="BZ10:BZ15"/>
    <mergeCell ref="CA10:CA15"/>
    <mergeCell ref="CS10:CS15"/>
    <mergeCell ref="CL10:CL15"/>
    <mergeCell ref="CM10:CM15"/>
    <mergeCell ref="CN10:CN15"/>
    <mergeCell ref="AG7:AG9"/>
    <mergeCell ref="AH7:AH9"/>
    <mergeCell ref="AI7:AI9"/>
    <mergeCell ref="AJ7:AJ9"/>
    <mergeCell ref="AK7:AK9"/>
    <mergeCell ref="AA7:AA9"/>
    <mergeCell ref="AK10:AK15"/>
    <mergeCell ref="AE10:AE15"/>
    <mergeCell ref="AF10:AF15"/>
    <mergeCell ref="AG10:AG15"/>
    <mergeCell ref="AH10:AH15"/>
    <mergeCell ref="AI10:AI15"/>
    <mergeCell ref="AJ10:AJ15"/>
    <mergeCell ref="CV31:CV33"/>
    <mergeCell ref="CT7:CT9"/>
    <mergeCell ref="CU7:CU9"/>
    <mergeCell ref="S10:S15"/>
    <mergeCell ref="T10:T15"/>
    <mergeCell ref="U10:U15"/>
    <mergeCell ref="V10:V15"/>
    <mergeCell ref="BC7:BC9"/>
    <mergeCell ref="BD7:BD9"/>
    <mergeCell ref="BE7:BE9"/>
    <mergeCell ref="BF7:BF9"/>
    <mergeCell ref="BG7:BG9"/>
    <mergeCell ref="AX7:AX9"/>
    <mergeCell ref="AY7:AY9"/>
    <mergeCell ref="AZ7:AZ9"/>
    <mergeCell ref="BA7:BA9"/>
    <mergeCell ref="BB7:BB9"/>
    <mergeCell ref="AR7:AR9"/>
    <mergeCell ref="AS7:AS9"/>
    <mergeCell ref="AT7:AT9"/>
    <mergeCell ref="AU7:AU9"/>
    <mergeCell ref="BH7:BH9"/>
    <mergeCell ref="BI7:BI9"/>
    <mergeCell ref="AO7:AO9"/>
    <mergeCell ref="CV34:CV36"/>
    <mergeCell ref="B54:D54"/>
    <mergeCell ref="B55:D55"/>
    <mergeCell ref="B57:D57"/>
    <mergeCell ref="B48:B53"/>
    <mergeCell ref="C48:D48"/>
    <mergeCell ref="C49:D49"/>
    <mergeCell ref="C51:D51"/>
    <mergeCell ref="C52:D52"/>
    <mergeCell ref="C53:D53"/>
    <mergeCell ref="C45:D45"/>
    <mergeCell ref="C46:D46"/>
    <mergeCell ref="C50:D50"/>
    <mergeCell ref="O39:O43"/>
    <mergeCell ref="P39:P43"/>
    <mergeCell ref="Q39:Q43"/>
    <mergeCell ref="CV39:CV43"/>
    <mergeCell ref="V34:V36"/>
    <mergeCell ref="W34:W36"/>
    <mergeCell ref="X34:X36"/>
    <mergeCell ref="Y34:Y36"/>
    <mergeCell ref="AA34:AA36"/>
    <mergeCell ref="AN34:AN36"/>
    <mergeCell ref="AP39:AP43"/>
    <mergeCell ref="B44:B47"/>
    <mergeCell ref="C44:D44"/>
    <mergeCell ref="C47:D47"/>
    <mergeCell ref="J39:J43"/>
    <mergeCell ref="K39:K43"/>
    <mergeCell ref="L39:L43"/>
    <mergeCell ref="L34:L36"/>
    <mergeCell ref="B27:B36"/>
    <mergeCell ref="C27:D27"/>
    <mergeCell ref="C28:D28"/>
    <mergeCell ref="C29:D29"/>
    <mergeCell ref="C30:D30"/>
    <mergeCell ref="C31:C33"/>
    <mergeCell ref="CW39:CW43"/>
    <mergeCell ref="C40:D40"/>
    <mergeCell ref="C41:D41"/>
    <mergeCell ref="C42:D42"/>
    <mergeCell ref="C43:D43"/>
    <mergeCell ref="N39:N43"/>
    <mergeCell ref="B39:B43"/>
    <mergeCell ref="C39:D39"/>
    <mergeCell ref="E39:E43"/>
    <mergeCell ref="G39:G43"/>
    <mergeCell ref="H39:H43"/>
    <mergeCell ref="I39:I43"/>
    <mergeCell ref="S39:S43"/>
    <mergeCell ref="T39:T43"/>
    <mergeCell ref="U39:U43"/>
    <mergeCell ref="V39:V43"/>
    <mergeCell ref="W39:W43"/>
    <mergeCell ref="X39:X43"/>
    <mergeCell ref="AF39:AF43"/>
    <mergeCell ref="AG39:AG43"/>
    <mergeCell ref="AH39:AH43"/>
    <mergeCell ref="AI39:AI43"/>
    <mergeCell ref="AJ39:AJ43"/>
    <mergeCell ref="AO39:AO43"/>
    <mergeCell ref="CW34:CW36"/>
    <mergeCell ref="B37:B38"/>
    <mergeCell ref="C37:D37"/>
    <mergeCell ref="C38:D38"/>
    <mergeCell ref="S34:S36"/>
    <mergeCell ref="T34:T36"/>
    <mergeCell ref="U34:U36"/>
    <mergeCell ref="L31:L33"/>
    <mergeCell ref="CW31:CW33"/>
    <mergeCell ref="C34:C36"/>
    <mergeCell ref="E34:E36"/>
    <mergeCell ref="G34:G36"/>
    <mergeCell ref="H34:H36"/>
    <mergeCell ref="I34:I36"/>
    <mergeCell ref="J34:J36"/>
    <mergeCell ref="K34:K36"/>
    <mergeCell ref="E31:E33"/>
    <mergeCell ref="G31:G33"/>
    <mergeCell ref="H31:H33"/>
    <mergeCell ref="I31:I33"/>
    <mergeCell ref="J31:J33"/>
    <mergeCell ref="K31:K33"/>
    <mergeCell ref="O31:O33"/>
    <mergeCell ref="P31:P33"/>
    <mergeCell ref="C24:D24"/>
    <mergeCell ref="B25:B26"/>
    <mergeCell ref="C25:D25"/>
    <mergeCell ref="C26:D26"/>
    <mergeCell ref="C16:D16"/>
    <mergeCell ref="B17:B22"/>
    <mergeCell ref="C17:D17"/>
    <mergeCell ref="C18:D18"/>
    <mergeCell ref="C19:D19"/>
    <mergeCell ref="C20:D20"/>
    <mergeCell ref="C21:D21"/>
    <mergeCell ref="C22:D22"/>
    <mergeCell ref="B23:B24"/>
    <mergeCell ref="C23:D23"/>
    <mergeCell ref="CW10:CW15"/>
    <mergeCell ref="Q10:Q15"/>
    <mergeCell ref="CV10:CV15"/>
    <mergeCell ref="W10:W15"/>
    <mergeCell ref="X10:X15"/>
    <mergeCell ref="N10:N15"/>
    <mergeCell ref="O10:O15"/>
    <mergeCell ref="P10:P15"/>
    <mergeCell ref="Y10:Y15"/>
    <mergeCell ref="AA10:AA15"/>
    <mergeCell ref="AB10:AB15"/>
    <mergeCell ref="AC10:AC15"/>
    <mergeCell ref="AD10:AD15"/>
    <mergeCell ref="AL10:AL15"/>
    <mergeCell ref="AM10:AM15"/>
    <mergeCell ref="AN10:AN15"/>
    <mergeCell ref="AO10:AO15"/>
    <mergeCell ref="AP10:AP15"/>
    <mergeCell ref="AW10:AW15"/>
    <mergeCell ref="AX10:AX15"/>
    <mergeCell ref="AY10:AY15"/>
    <mergeCell ref="AZ10:AZ15"/>
    <mergeCell ref="BA10:BA15"/>
    <mergeCell ref="BB10:BB15"/>
    <mergeCell ref="CW7:CW9"/>
    <mergeCell ref="Q7:Q9"/>
    <mergeCell ref="CV7:CV9"/>
    <mergeCell ref="X7:X9"/>
    <mergeCell ref="Y7:Y9"/>
    <mergeCell ref="N7:N9"/>
    <mergeCell ref="O7:O9"/>
    <mergeCell ref="P7:P9"/>
    <mergeCell ref="AB7:AB9"/>
    <mergeCell ref="AC7:AC9"/>
    <mergeCell ref="AD7:AD9"/>
    <mergeCell ref="AE7:AE9"/>
    <mergeCell ref="S7:S9"/>
    <mergeCell ref="T7:T9"/>
    <mergeCell ref="U7:U9"/>
    <mergeCell ref="V7:V9"/>
    <mergeCell ref="W7:W9"/>
    <mergeCell ref="AV7:AV9"/>
    <mergeCell ref="BJ7:BJ9"/>
    <mergeCell ref="AW7:AW9"/>
    <mergeCell ref="AL7:AL9"/>
    <mergeCell ref="AM7:AM9"/>
    <mergeCell ref="AN7:AN9"/>
    <mergeCell ref="AP7:AP9"/>
    <mergeCell ref="G5:U5"/>
    <mergeCell ref="V5:AF5"/>
    <mergeCell ref="AG5:AQ5"/>
    <mergeCell ref="AR5:BB5"/>
    <mergeCell ref="BC5:BR5"/>
    <mergeCell ref="B7:B16"/>
    <mergeCell ref="C7:C9"/>
    <mergeCell ref="E7:E9"/>
    <mergeCell ref="G7:G9"/>
    <mergeCell ref="H7:H9"/>
    <mergeCell ref="C10:C15"/>
    <mergeCell ref="E10:E15"/>
    <mergeCell ref="G10:G15"/>
    <mergeCell ref="H10:H15"/>
    <mergeCell ref="I7:I9"/>
    <mergeCell ref="J7:J9"/>
    <mergeCell ref="K7:K9"/>
    <mergeCell ref="L7:L9"/>
    <mergeCell ref="I10:I15"/>
    <mergeCell ref="J10:J15"/>
    <mergeCell ref="K10:K15"/>
    <mergeCell ref="L10:L15"/>
    <mergeCell ref="AQ7:AQ9"/>
    <mergeCell ref="AF7:AF9"/>
    <mergeCell ref="Z7:Z9"/>
    <mergeCell ref="Z10:Z15"/>
    <mergeCell ref="Z31:Z33"/>
    <mergeCell ref="Z34:Z36"/>
    <mergeCell ref="Z39:Z43"/>
    <mergeCell ref="M7:M9"/>
    <mergeCell ref="R7:R9"/>
    <mergeCell ref="M10:M15"/>
    <mergeCell ref="R10:R15"/>
    <mergeCell ref="M31:M33"/>
    <mergeCell ref="R31:R33"/>
    <mergeCell ref="M34:M36"/>
    <mergeCell ref="R34:R36"/>
    <mergeCell ref="M39:M43"/>
    <mergeCell ref="R39:R43"/>
    <mergeCell ref="Q31:Q33"/>
    <mergeCell ref="N31:N33"/>
    <mergeCell ref="N34:N36"/>
    <mergeCell ref="O34:O36"/>
    <mergeCell ref="P34:P36"/>
    <mergeCell ref="Q34:Q36"/>
    <mergeCell ref="Y31:Y33"/>
    <mergeCell ref="S31:S33"/>
    <mergeCell ref="T31:T33"/>
    <mergeCell ref="BC1:BR1"/>
    <mergeCell ref="BC2:BR2"/>
    <mergeCell ref="BC3:BR3"/>
    <mergeCell ref="BC4:BR4"/>
    <mergeCell ref="G1:BB4"/>
    <mergeCell ref="A1:F1"/>
    <mergeCell ref="A2:F2"/>
    <mergeCell ref="A3:F3"/>
    <mergeCell ref="A4:F4"/>
  </mergeCells>
  <dataValidations count="1">
    <dataValidation type="whole" allowBlank="1" showInputMessage="1" showErrorMessage="1" errorTitle="Recuerde solo número" error="Recuerde que la calificación solo acepta valores numéricos enteros entre 0 y 10" promptTitle="Valor Numérico" prompt="Califique el factor solamente con valor numérico entero entre 0 y 10" sqref="G7:CW53">
      <formula1>0</formula1>
      <formula2>10</formula2>
    </dataValidation>
  </dataValidations>
  <pageMargins left="0.7" right="0.7" top="0.75" bottom="0.75" header="0.3" footer="0.3"/>
  <pageSetup paperSize="5" scale="58" orientation="landscape" r:id="rId1"/>
  <headerFooter>
    <oddHeader>&amp;C&amp;"-,Negrita"&amp;12MATRIZ ANÁLISIS Y EVALUACIÓN
INTERESES NACIONALES&amp;R&amp;P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PRIORIZAC INTERESES</vt:lpstr>
      <vt:lpstr>'MATRIZ PRIORIZAC INTERESES'!Títulos_a_imprimir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Elaboró: Ernesto Muñoz Garzón</dc:creator>
  <cp:lastModifiedBy>PD06. Dora Adriana Ramírez Trujillo</cp:lastModifiedBy>
  <cp:lastPrinted>2025-03-21T12:20:25Z</cp:lastPrinted>
  <dcterms:created xsi:type="dcterms:W3CDTF">2017-03-14T02:36:40Z</dcterms:created>
  <dcterms:modified xsi:type="dcterms:W3CDTF">2026-02-23T19:21:31Z</dcterms:modified>
</cp:coreProperties>
</file>