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25 ARRENDAMIENTO BIE. INMU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I12" i="1"/>
  <c r="H12" i="1"/>
  <c r="O15" i="1"/>
  <c r="O16" i="1"/>
  <c r="O13" i="1"/>
  <c r="O14" i="1"/>
  <c r="K17" i="1"/>
  <c r="N17" i="1"/>
  <c r="G17" i="1" l="1"/>
  <c r="H16" i="1"/>
  <c r="I16" i="1" s="1"/>
  <c r="M15" i="1"/>
  <c r="H15" i="1"/>
  <c r="I15" i="1" s="1"/>
  <c r="H14" i="1"/>
  <c r="I14" i="1" s="1"/>
  <c r="M13" i="1"/>
  <c r="H13" i="1"/>
  <c r="I13" i="1" s="1"/>
  <c r="O17" i="1"/>
  <c r="I17" i="1" l="1"/>
  <c r="M16" i="1"/>
  <c r="H17" i="1"/>
  <c r="M14" i="1"/>
  <c r="M17" i="1" l="1"/>
</calcChain>
</file>

<file path=xl/comments1.xml><?xml version="1.0" encoding="utf-8"?>
<comments xmlns="http://schemas.openxmlformats.org/spreadsheetml/2006/main">
  <authors>
    <author>CT. Nelson Javier Ardila Herrera</author>
    <author>CLAUDIA</author>
    <author>TC. Claudia Patricia Murcia Leon</author>
  </authors>
  <commentList>
    <comment ref="G11" authorId="0" shapeId="0">
      <text>
        <r>
          <rPr>
            <sz val="9"/>
            <color rgb="FF000000"/>
            <rFont val="Tahoma"/>
            <family val="2"/>
          </rPr>
          <t xml:space="preserve">Tenga en cuenta el canon + servicios publicos mensuales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</rPr>
          <t>CLAUDIA:</t>
        </r>
        <r>
          <rPr>
            <sz val="9"/>
            <color indexed="81"/>
            <rFont val="Tahoma"/>
            <family val="2"/>
          </rPr>
          <t xml:space="preserve">
Corresponde a los meses transcurridos desde la fecha de inicio a 31 Dic Vig. anterior. (solamente el registrado en la cuenta 480817 vigencia anterior)</t>
        </r>
      </text>
    </comment>
    <comment ref="K11" authorId="2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Debe coincidir con el saldo de la cuenta por auxiliar.</t>
        </r>
      </text>
    </comment>
    <comment ref="M11" authorId="1" shapeId="0">
      <text>
        <r>
          <rPr>
            <b/>
            <sz val="9"/>
            <color indexed="81"/>
            <rFont val="Tahoma"/>
            <family val="2"/>
          </rPr>
          <t>CLAUDIA:</t>
        </r>
        <r>
          <rPr>
            <sz val="9"/>
            <color indexed="81"/>
            <rFont val="Tahoma"/>
            <family val="2"/>
          </rPr>
          <t xml:space="preserve">
Valor que debe corresponder con el total recaudado por tercero soportado en los comprobantes de ingreso - CI</t>
        </r>
      </text>
    </comment>
    <comment ref="N11" authorId="2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Valor total de la factura por cobrar, el cual debe corresponder al saldo por tercero de acuerdo al balance auxiliar (incluye el canón más el IVA).</t>
        </r>
      </text>
    </comment>
    <comment ref="P11" authorId="0" shapeId="0">
      <text>
        <r>
          <rPr>
            <sz val="9"/>
            <color indexed="81"/>
            <rFont val="Tahoma"/>
            <family val="2"/>
          </rPr>
          <t>Indique las gestiones realizadas para el cobro de cartera.</t>
        </r>
      </text>
    </comment>
  </commentList>
</comments>
</file>

<file path=xl/sharedStrings.xml><?xml version="1.0" encoding="utf-8"?>
<sst xmlns="http://schemas.openxmlformats.org/spreadsheetml/2006/main" count="38" uniqueCount="35">
  <si>
    <t xml:space="preserve">FECHA DE CORTE: </t>
  </si>
  <si>
    <t>No.</t>
  </si>
  <si>
    <t>UNIDAD UBICACIÓN INMUEBLE</t>
  </si>
  <si>
    <t xml:space="preserve">No. CONTRATO </t>
  </si>
  <si>
    <t>FECHA INICIO CONTRATO</t>
  </si>
  <si>
    <t xml:space="preserve">NOMBRE DEL ARRENDATARIO </t>
  </si>
  <si>
    <t xml:space="preserve">NIT </t>
  </si>
  <si>
    <t>(2) V/R IMPUESTO IVA (19%)  (2)</t>
  </si>
  <si>
    <t>TOTALES</t>
  </si>
  <si>
    <t xml:space="preserve">              MINISTERIO DE DEFENSA NACIONAL</t>
  </si>
  <si>
    <t xml:space="preserve">              EJÉRCITO NACIONAL</t>
  </si>
  <si>
    <t xml:space="preserve">              COMANDO FINANCIERO Y PRESUPUESTAL</t>
  </si>
  <si>
    <t>SUBUNIDAD EJECUTORA DE PRESUPUESTO</t>
  </si>
  <si>
    <t xml:space="preserve">GRADO, NOMBRE Y APELLIDOS </t>
  </si>
  <si>
    <t>Tesorero Subunidad Ejecutora</t>
  </si>
  <si>
    <t xml:space="preserve">SUBTOTAL CONTRATO </t>
  </si>
  <si>
    <t>VALOR TOTAL  (3) = 1+2</t>
  </si>
  <si>
    <t xml:space="preserve">VALOR RECAUDADO </t>
  </si>
  <si>
    <t>VALOR POR FACTURAR</t>
  </si>
  <si>
    <t xml:space="preserve">VALOR FACTURADO VIG. ANTERIOR </t>
  </si>
  <si>
    <t xml:space="preserve">VALOR POR RECAUDAR CTA 138439 </t>
  </si>
  <si>
    <t xml:space="preserve">VALOR FACTURADO VIGENCIA ACTUAL CTA 480817 </t>
  </si>
  <si>
    <t>JUSTIFICACION CTA X COBRAR SUPERIOR A 60 DIAS</t>
  </si>
  <si>
    <t>No. FACTURAS</t>
  </si>
  <si>
    <t>Jefe Finca Raíz  Brigada</t>
  </si>
  <si>
    <t>Contador Subunidad Ejecutora</t>
  </si>
  <si>
    <t>DD/MM/AAAA</t>
  </si>
  <si>
    <t>ANEXO No.25</t>
  </si>
  <si>
    <t xml:space="preserve">              COMANDO GENERAL DE LAS FUERZAS MILITARES</t>
  </si>
  <si>
    <t>Oficial de Logísitca (B4) de Brigada</t>
  </si>
  <si>
    <r>
      <rPr>
        <b/>
        <sz val="9"/>
        <color theme="1"/>
        <rFont val="Arial"/>
        <family val="2"/>
      </rPr>
      <t xml:space="preserve">Código: </t>
    </r>
    <r>
      <rPr>
        <sz val="9"/>
        <color theme="1"/>
        <rFont val="Arial"/>
        <family val="2"/>
      </rPr>
      <t>FO-SECEJ-COFIP-1050</t>
    </r>
  </si>
  <si>
    <r>
      <rPr>
        <b/>
        <sz val="9"/>
        <color theme="1"/>
        <rFont val="Arial"/>
        <family val="2"/>
      </rPr>
      <t xml:space="preserve">Página:  </t>
    </r>
    <r>
      <rPr>
        <sz val="9"/>
        <color theme="1"/>
        <rFont val="Arial"/>
        <family val="2"/>
      </rPr>
      <t>1 de 1</t>
    </r>
  </si>
  <si>
    <r>
      <t xml:space="preserve">Versión: </t>
    </r>
    <r>
      <rPr>
        <sz val="9"/>
        <color theme="1"/>
        <rFont val="Arial"/>
        <family val="2"/>
      </rPr>
      <t>2</t>
    </r>
  </si>
  <si>
    <r>
      <rPr>
        <b/>
        <sz val="9"/>
        <color theme="1"/>
        <rFont val="Arial"/>
        <family val="2"/>
      </rPr>
      <t xml:space="preserve">Fecha de emisión: </t>
    </r>
    <r>
      <rPr>
        <sz val="9"/>
        <color theme="1"/>
        <rFont val="Arial"/>
        <family val="2"/>
      </rPr>
      <t>2026-05-08</t>
    </r>
  </si>
  <si>
    <t xml:space="preserve">CONTROL INGRESO ARRENDAMIENTO
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</si>
</sst>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rgb="FF000000"/>
      <name val="Tahoma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>
      <alignment wrapText="1"/>
    </xf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4" fontId="6" fillId="0" borderId="0" xfId="0" applyNumberFormat="1" applyFont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3" fontId="6" fillId="0" borderId="6" xfId="15" applyFont="1" applyBorder="1" applyAlignment="1">
      <alignment horizontal="center" vertical="center"/>
    </xf>
    <xf numFmtId="43" fontId="6" fillId="0" borderId="6" xfId="15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43" fontId="6" fillId="0" borderId="21" xfId="15" applyFont="1" applyBorder="1" applyAlignment="1">
      <alignment horizontal="center" vertical="center"/>
    </xf>
    <xf numFmtId="43" fontId="6" fillId="0" borderId="21" xfId="15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" fontId="8" fillId="3" borderId="14" xfId="0" applyNumberFormat="1" applyFont="1" applyFill="1" applyBorder="1" applyAlignment="1">
      <alignment vertical="center"/>
    </xf>
    <xf numFmtId="4" fontId="8" fillId="3" borderId="15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</cellXfs>
  <cellStyles count="16">
    <cellStyle name="Millares" xfId="15" builtinId="3"/>
    <cellStyle name="Millares 14" xfId="1"/>
    <cellStyle name="Millares 2" xfId="2"/>
    <cellStyle name="Millares 2 2" xfId="3"/>
    <cellStyle name="Millares 2 9" xfId="4"/>
    <cellStyle name="Millares 3" xfId="5"/>
    <cellStyle name="Millares 9" xfId="6"/>
    <cellStyle name="Normal" xfId="0" builtinId="0"/>
    <cellStyle name="Normal 2" xfId="7"/>
    <cellStyle name="Normal 2 2" xfId="8"/>
    <cellStyle name="Normal 2 32" xfId="9"/>
    <cellStyle name="Normal 3" xfId="10"/>
    <cellStyle name="Normal 4" xfId="11"/>
    <cellStyle name="Normal 6" xfId="12"/>
    <cellStyle name="Normal 7" xfId="13"/>
    <cellStyle name="Normal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</xdr:rowOff>
    </xdr:from>
    <xdr:to>
      <xdr:col>2</xdr:col>
      <xdr:colOff>111916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4BB64E-A0DF-144C-993B-22466827E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9525"/>
          <a:ext cx="807241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22"/>
  <sheetViews>
    <sheetView showGridLines="0" tabSelected="1" zoomScaleNormal="100" workbookViewId="0">
      <selection activeCell="G1" sqref="G1:N4"/>
    </sheetView>
  </sheetViews>
  <sheetFormatPr baseColWidth="10" defaultColWidth="11.42578125" defaultRowHeight="12" x14ac:dyDescent="0.25"/>
  <cols>
    <col min="1" max="1" width="3.85546875" style="19" customWidth="1"/>
    <col min="2" max="2" width="11.7109375" style="19" customWidth="1"/>
    <col min="3" max="3" width="11" style="19" customWidth="1"/>
    <col min="4" max="4" width="13" style="19" customWidth="1"/>
    <col min="5" max="5" width="21.7109375" style="19" customWidth="1"/>
    <col min="6" max="6" width="10.140625" style="19" customWidth="1"/>
    <col min="7" max="7" width="11.140625" style="19" customWidth="1"/>
    <col min="8" max="8" width="10.42578125" style="19" customWidth="1"/>
    <col min="9" max="9" width="13" style="19" bestFit="1" customWidth="1"/>
    <col min="10" max="10" width="12.28515625" style="19" customWidth="1"/>
    <col min="11" max="11" width="14" style="19" customWidth="1"/>
    <col min="12" max="12" width="10.5703125" style="19" customWidth="1"/>
    <col min="13" max="13" width="13.85546875" style="19" customWidth="1"/>
    <col min="14" max="14" width="13" style="19" customWidth="1"/>
    <col min="15" max="15" width="13.7109375" style="19" customWidth="1"/>
    <col min="16" max="16" width="25.5703125" style="19" customWidth="1"/>
    <col min="17" max="16384" width="11.42578125" style="19"/>
  </cols>
  <sheetData>
    <row r="1" spans="1:16" ht="15" customHeight="1" x14ac:dyDescent="0.25">
      <c r="A1" s="18"/>
      <c r="B1" s="30"/>
      <c r="C1" s="1" t="s">
        <v>9</v>
      </c>
      <c r="D1" s="1"/>
      <c r="E1" s="1"/>
      <c r="F1" s="2"/>
      <c r="G1" s="6" t="s">
        <v>34</v>
      </c>
      <c r="H1" s="7"/>
      <c r="I1" s="7"/>
      <c r="J1" s="7"/>
      <c r="K1" s="7"/>
      <c r="L1" s="7"/>
      <c r="M1" s="7"/>
      <c r="N1" s="8"/>
      <c r="O1" s="20" t="s">
        <v>31</v>
      </c>
      <c r="P1" s="21"/>
    </row>
    <row r="2" spans="1:16" ht="15" customHeight="1" x14ac:dyDescent="0.25">
      <c r="A2" s="22"/>
      <c r="B2" s="73"/>
      <c r="C2" s="74" t="s">
        <v>28</v>
      </c>
      <c r="D2" s="74"/>
      <c r="E2" s="74"/>
      <c r="F2" s="3"/>
      <c r="G2" s="9"/>
      <c r="H2" s="75"/>
      <c r="I2" s="75"/>
      <c r="J2" s="75"/>
      <c r="K2" s="75"/>
      <c r="L2" s="75"/>
      <c r="M2" s="75"/>
      <c r="N2" s="10"/>
      <c r="O2" s="23" t="s">
        <v>30</v>
      </c>
      <c r="P2" s="24"/>
    </row>
    <row r="3" spans="1:16" ht="15" customHeight="1" x14ac:dyDescent="0.25">
      <c r="A3" s="22"/>
      <c r="B3" s="73"/>
      <c r="C3" s="74" t="s">
        <v>10</v>
      </c>
      <c r="D3" s="74"/>
      <c r="E3" s="74"/>
      <c r="F3" s="3"/>
      <c r="G3" s="9"/>
      <c r="H3" s="75"/>
      <c r="I3" s="75"/>
      <c r="J3" s="75"/>
      <c r="K3" s="75"/>
      <c r="L3" s="75"/>
      <c r="M3" s="75"/>
      <c r="N3" s="10"/>
      <c r="O3" s="25" t="s">
        <v>32</v>
      </c>
      <c r="P3" s="24"/>
    </row>
    <row r="4" spans="1:16" ht="15" customHeight="1" thickBot="1" x14ac:dyDescent="0.3">
      <c r="A4" s="26"/>
      <c r="B4" s="59"/>
      <c r="C4" s="4" t="s">
        <v>11</v>
      </c>
      <c r="D4" s="4"/>
      <c r="E4" s="4"/>
      <c r="F4" s="5"/>
      <c r="G4" s="11"/>
      <c r="H4" s="12"/>
      <c r="I4" s="12"/>
      <c r="J4" s="12"/>
      <c r="K4" s="12"/>
      <c r="L4" s="12"/>
      <c r="M4" s="12"/>
      <c r="N4" s="13"/>
      <c r="O4" s="27" t="s">
        <v>33</v>
      </c>
      <c r="P4" s="28"/>
    </row>
    <row r="5" spans="1:16" ht="9.75" customHeight="1" thickBot="1" x14ac:dyDescent="0.3"/>
    <row r="6" spans="1:16" ht="15" x14ac:dyDescent="0.25">
      <c r="A6" s="29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16" ht="10.5" customHeight="1" x14ac:dyDescent="0.25">
      <c r="A7" s="32"/>
      <c r="P7" s="33"/>
    </row>
    <row r="8" spans="1:16" ht="15.75" x14ac:dyDescent="0.25">
      <c r="A8" s="34" t="s">
        <v>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</row>
    <row r="9" spans="1:16" ht="6" customHeight="1" x14ac:dyDescent="0.25">
      <c r="A9" s="37"/>
      <c r="P9" s="33"/>
    </row>
    <row r="10" spans="1:16" ht="13.5" thickBot="1" x14ac:dyDescent="0.3">
      <c r="A10" s="38" t="s">
        <v>0</v>
      </c>
      <c r="C10" s="39" t="s">
        <v>26</v>
      </c>
      <c r="P10" s="33"/>
    </row>
    <row r="11" spans="1:16" ht="67.5" customHeight="1" x14ac:dyDescent="0.25">
      <c r="A11" s="14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15</v>
      </c>
      <c r="H11" s="15" t="s">
        <v>7</v>
      </c>
      <c r="I11" s="15" t="s">
        <v>16</v>
      </c>
      <c r="J11" s="15" t="s">
        <v>19</v>
      </c>
      <c r="K11" s="15" t="s">
        <v>21</v>
      </c>
      <c r="L11" s="15" t="s">
        <v>23</v>
      </c>
      <c r="M11" s="15" t="s">
        <v>17</v>
      </c>
      <c r="N11" s="15" t="s">
        <v>20</v>
      </c>
      <c r="O11" s="15" t="s">
        <v>18</v>
      </c>
      <c r="P11" s="16" t="s">
        <v>22</v>
      </c>
    </row>
    <row r="12" spans="1:16" ht="15" customHeight="1" x14ac:dyDescent="0.25">
      <c r="A12" s="40"/>
      <c r="B12" s="41"/>
      <c r="C12" s="41"/>
      <c r="D12" s="42"/>
      <c r="E12" s="43"/>
      <c r="F12" s="44"/>
      <c r="G12" s="45">
        <v>0</v>
      </c>
      <c r="H12" s="45">
        <f>+G12*0.19</f>
        <v>0</v>
      </c>
      <c r="I12" s="45">
        <f>+G12+H12</f>
        <v>0</v>
      </c>
      <c r="J12" s="46">
        <v>0</v>
      </c>
      <c r="K12" s="46">
        <v>0</v>
      </c>
      <c r="L12" s="46"/>
      <c r="M12" s="47">
        <v>0</v>
      </c>
      <c r="N12" s="45">
        <v>0</v>
      </c>
      <c r="O12" s="45">
        <f>+G12-J12-K12</f>
        <v>0</v>
      </c>
      <c r="P12" s="48"/>
    </row>
    <row r="13" spans="1:16" ht="15" customHeight="1" x14ac:dyDescent="0.25">
      <c r="A13" s="40"/>
      <c r="B13" s="41"/>
      <c r="C13" s="17"/>
      <c r="D13" s="17"/>
      <c r="E13" s="43"/>
      <c r="F13" s="44"/>
      <c r="G13" s="45">
        <v>0</v>
      </c>
      <c r="H13" s="45">
        <f>+G13*0.19</f>
        <v>0</v>
      </c>
      <c r="I13" s="45">
        <f t="shared" ref="I13:I16" si="0">+G13+H13</f>
        <v>0</v>
      </c>
      <c r="J13" s="46">
        <v>0</v>
      </c>
      <c r="K13" s="46"/>
      <c r="L13" s="46"/>
      <c r="M13" s="47">
        <f>+G13*J13</f>
        <v>0</v>
      </c>
      <c r="N13" s="45">
        <v>0</v>
      </c>
      <c r="O13" s="45">
        <f t="shared" ref="O13:O16" si="1">+G13-J13-K13</f>
        <v>0</v>
      </c>
      <c r="P13" s="48"/>
    </row>
    <row r="14" spans="1:16" ht="15" customHeight="1" x14ac:dyDescent="0.25">
      <c r="A14" s="40"/>
      <c r="B14" s="41"/>
      <c r="C14" s="41"/>
      <c r="D14" s="41"/>
      <c r="E14" s="43"/>
      <c r="F14" s="44"/>
      <c r="G14" s="45">
        <v>0</v>
      </c>
      <c r="H14" s="45">
        <f t="shared" ref="H14:H16" si="2">+G14*0.19</f>
        <v>0</v>
      </c>
      <c r="I14" s="45">
        <f t="shared" si="0"/>
        <v>0</v>
      </c>
      <c r="J14" s="46">
        <v>0</v>
      </c>
      <c r="K14" s="46"/>
      <c r="L14" s="46"/>
      <c r="M14" s="47">
        <f>+G14*J14</f>
        <v>0</v>
      </c>
      <c r="N14" s="45">
        <v>0</v>
      </c>
      <c r="O14" s="45">
        <f t="shared" si="1"/>
        <v>0</v>
      </c>
      <c r="P14" s="48"/>
    </row>
    <row r="15" spans="1:16" ht="15" customHeight="1" x14ac:dyDescent="0.25">
      <c r="A15" s="40"/>
      <c r="B15" s="41"/>
      <c r="C15" s="41"/>
      <c r="D15" s="41"/>
      <c r="E15" s="43"/>
      <c r="F15" s="44"/>
      <c r="G15" s="45">
        <v>0</v>
      </c>
      <c r="H15" s="45">
        <f t="shared" si="2"/>
        <v>0</v>
      </c>
      <c r="I15" s="45">
        <f t="shared" si="0"/>
        <v>0</v>
      </c>
      <c r="J15" s="46">
        <v>0</v>
      </c>
      <c r="K15" s="46"/>
      <c r="L15" s="46"/>
      <c r="M15" s="47">
        <f>+G15*J15</f>
        <v>0</v>
      </c>
      <c r="N15" s="45">
        <v>0</v>
      </c>
      <c r="O15" s="45">
        <f t="shared" si="1"/>
        <v>0</v>
      </c>
      <c r="P15" s="48"/>
    </row>
    <row r="16" spans="1:16" ht="15" customHeight="1" thickBot="1" x14ac:dyDescent="0.3">
      <c r="A16" s="49"/>
      <c r="B16" s="50"/>
      <c r="C16" s="50"/>
      <c r="D16" s="50"/>
      <c r="E16" s="51"/>
      <c r="F16" s="52"/>
      <c r="G16" s="53">
        <v>0</v>
      </c>
      <c r="H16" s="53">
        <f t="shared" si="2"/>
        <v>0</v>
      </c>
      <c r="I16" s="53">
        <f t="shared" si="0"/>
        <v>0</v>
      </c>
      <c r="J16" s="54">
        <v>0</v>
      </c>
      <c r="K16" s="54"/>
      <c r="L16" s="54"/>
      <c r="M16" s="55">
        <f>+G16*J16</f>
        <v>0</v>
      </c>
      <c r="N16" s="53">
        <v>0</v>
      </c>
      <c r="O16" s="45">
        <f t="shared" si="1"/>
        <v>0</v>
      </c>
      <c r="P16" s="56"/>
    </row>
    <row r="17" spans="1:16" ht="15" customHeight="1" thickBot="1" x14ac:dyDescent="0.3">
      <c r="A17" s="57" t="s">
        <v>8</v>
      </c>
      <c r="B17" s="58"/>
      <c r="C17" s="59"/>
      <c r="D17" s="59"/>
      <c r="E17" s="59"/>
      <c r="F17" s="60"/>
      <c r="G17" s="61">
        <f>SUM(G12:G16)</f>
        <v>0</v>
      </c>
      <c r="H17" s="62">
        <f t="shared" ref="H17:I17" si="3">SUM(H12:H16)</f>
        <v>0</v>
      </c>
      <c r="I17" s="62">
        <f t="shared" si="3"/>
        <v>0</v>
      </c>
      <c r="J17" s="63"/>
      <c r="K17" s="62">
        <f>SUM(K12:K16)</f>
        <v>0</v>
      </c>
      <c r="L17" s="63"/>
      <c r="M17" s="64">
        <f>SUM(M12:M16)</f>
        <v>0</v>
      </c>
      <c r="N17" s="64">
        <f>SUM(N12:N16)</f>
        <v>0</v>
      </c>
      <c r="O17" s="65">
        <f>SUM(O12:O16)</f>
        <v>0</v>
      </c>
      <c r="P17" s="33"/>
    </row>
    <row r="18" spans="1:16" x14ac:dyDescent="0.25">
      <c r="A18" s="37"/>
      <c r="P18" s="33"/>
    </row>
    <row r="19" spans="1:16" ht="6.6" customHeight="1" x14ac:dyDescent="0.25">
      <c r="A19" s="37"/>
      <c r="P19" s="33"/>
    </row>
    <row r="20" spans="1:16" s="66" customFormat="1" ht="15" customHeight="1" x14ac:dyDescent="0.25">
      <c r="A20" s="32"/>
      <c r="D20" s="67" t="s">
        <v>13</v>
      </c>
      <c r="H20" s="67" t="s">
        <v>13</v>
      </c>
      <c r="L20" s="67" t="s">
        <v>13</v>
      </c>
      <c r="O20" s="67" t="s">
        <v>13</v>
      </c>
      <c r="P20" s="68"/>
    </row>
    <row r="21" spans="1:16" ht="15" customHeight="1" x14ac:dyDescent="0.25">
      <c r="A21" s="37"/>
      <c r="D21" s="69" t="s">
        <v>24</v>
      </c>
      <c r="H21" s="69" t="s">
        <v>14</v>
      </c>
      <c r="L21" s="69" t="s">
        <v>25</v>
      </c>
      <c r="O21" s="69" t="s">
        <v>29</v>
      </c>
      <c r="P21" s="70"/>
    </row>
    <row r="22" spans="1:16" ht="7.35" customHeight="1" thickBot="1" x14ac:dyDescent="0.3">
      <c r="A22" s="71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72"/>
    </row>
  </sheetData>
  <mergeCells count="11">
    <mergeCell ref="C2:F2"/>
    <mergeCell ref="C3:F3"/>
    <mergeCell ref="C4:F4"/>
    <mergeCell ref="G1:N4"/>
    <mergeCell ref="A8:P8"/>
    <mergeCell ref="A17:B17"/>
    <mergeCell ref="O1:P1"/>
    <mergeCell ref="O2:P2"/>
    <mergeCell ref="O3:P3"/>
    <mergeCell ref="O4:P4"/>
    <mergeCell ref="C1:F1"/>
  </mergeCells>
  <printOptions horizontalCentered="1"/>
  <pageMargins left="0.51181102362204722" right="0.51181102362204722" top="0.74803149606299213" bottom="0.74803149606299213" header="0.31496062992125984" footer="0.31496062992125984"/>
  <pageSetup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 ARRENDAMIENTO BIE. INMUE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PD01.Lina Marcela Alape Rayo</cp:lastModifiedBy>
  <cp:lastPrinted>2026-05-06T14:06:12Z</cp:lastPrinted>
  <dcterms:created xsi:type="dcterms:W3CDTF">2018-08-14T14:00:40Z</dcterms:created>
  <dcterms:modified xsi:type="dcterms:W3CDTF">2026-05-06T14:06:32Z</dcterms:modified>
</cp:coreProperties>
</file>